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csaucedoc\Downloads\"/>
    </mc:Choice>
  </mc:AlternateContent>
  <bookViews>
    <workbookView xWindow="-120" yWindow="-120" windowWidth="29040" windowHeight="15840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<sst xmlns="http://schemas.openxmlformats.org/spreadsheetml/2006/main" count="570" uniqueCount="438">
  <si>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</si>
  <si>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</si>
  <si>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</si>
  <si>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</si>
  <si>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</si>
  <si>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</si>
  <si>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</si>
  <si>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</si>
  <si>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</si>
  <si>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</si>
  <si>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</si>
  <si>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</si>
  <si>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</si>
  <si>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</si>
  <si>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</si>
  <si>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</si>
  <si>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</si>
  <si>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</si>
  <si>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</si>
  <si>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</si>
  <si>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</si>
  <si>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</si>
  <si>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</si>
  <si>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</si>
  <si>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</si>
  <si>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</si>
  <si>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</si>
  <si>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</si>
  <si>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</si>
  <si>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</si>
  <si>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</si>
  <si>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</si>
  <si>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</si>
  <si>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</si>
  <si>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</si>
  <si>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</si>
  <si>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</si>
  <si>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</si>
  <si>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</si>
  <si>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</si>
  <si>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</si>
  <si>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</si>
  <si>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</si>
  <si>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</si>
  <si>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</si>
  <si>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</si>
  <si>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</si>
  <si>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</si>
  <si>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</si>
  <si>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</si>
  <si>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</si>
  <si>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</si>
  <si>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</si>
  <si>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</si>
  <si>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</si>
  <si>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</si>
  <si>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</si>
  <si>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</si>
  <si>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</si>
  <si>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</si>
  <si>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</si>
  <si>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</si>
  <si>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</si>
  <si>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</si>
  <si>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</si>
  <si>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</si>
  <si>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</si>
  <si>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</si>
  <si>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</si>
  <si>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</si>
  <si>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</si>
  <si>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</si>
  <si>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</si>
  <si>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</si>
  <si>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</si>
  <si>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</si>
  <si>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</si>
  <si>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</si>
  <si>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</si>
  <si>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</si>
  <si>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</si>
  <si>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</si>
  <si>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</si>
  <si>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</si>
  <si>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</si>
  <si>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</si>
  <si>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</si>
  <si>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</si>
  <si>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</si>
  <si>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</si>
  <si>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</si>
  <si>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</si>
  <si>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</si>
  <si>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</si>
  <si>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</si>
  <si>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</si>
  <si>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</si>
  <si>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</si>
  <si>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</si>
  <si>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</si>
  <si>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</si>
  <si>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</si>
  <si>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</si>
  <si>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</si>
  <si>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</si>
  <si>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</si>
  <si>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</si>
  <si>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</si>
  <si>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</si>
  <si>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</si>
  <si>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</si>
  <si>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</si>
  <si>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</si>
  <si>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</si>
  <si>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</si>
  <si>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</si>
  <si>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</si>
  <si>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</si>
  <si>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</si>
  <si>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</si>
  <si>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</si>
  <si>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</si>
  <si>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</si>
  <si>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</si>
  <si>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</si>
  <si>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</si>
  <si>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</si>
  <si>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</si>
  <si>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</si>
  <si>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</si>
  <si>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</si>
  <si>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</si>
  <si>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</si>
  <si>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</si>
  <si>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</si>
  <si>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</si>
  <si>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</si>
  <si>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</si>
  <si>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</si>
  <si>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</si>
  <si>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</si>
  <si>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</si>
  <si>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</si>
  <si>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</si>
  <si>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</si>
  <si>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</si>
  <si>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</si>
  <si>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</si>
  <si>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</si>
  <si>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</si>
  <si>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</si>
  <si>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</si>
  <si>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</si>
  <si>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</si>
  <si>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</si>
  <si>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</si>
  <si>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</si>
  <si>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</si>
  <si>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</si>
  <si>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</si>
  <si>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</si>
  <si>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</si>
  <si>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</si>
  <si>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</si>
  <si>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</si>
  <si>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</si>
  <si>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</si>
  <si>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</si>
  <si>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</si>
  <si>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</si>
  <si>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</si>
  <si>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</si>
  <si>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</si>
  <si>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</si>
  <si>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</si>
  <si>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</si>
  <si>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</si>
  <si>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</si>
  <si>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</si>
  <si>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</si>
  <si>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</si>
  <si>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</si>
  <si>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</si>
  <si>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</si>
  <si>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</si>
  <si>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</si>
  <si>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</si>
  <si>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</si>
  <si>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</si>
  <si>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</si>
  <si>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</si>
  <si>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</si>
  <si>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</si>
  <si>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</si>
  <si>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</si>
  <si>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</si>
  <si>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</si>
  <si>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</si>
  <si>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</si>
  <si>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</si>
  <si>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</si>
  <si>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</si>
  <si>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</si>
  <si>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</si>
  <si>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</si>
  <si>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</si>
  <si>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</si>
  <si>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</si>
  <si>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</si>
  <si>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</si>
  <si>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</si>
  <si>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</si>
  <si>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</si>
  <si>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</si>
  <si>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</si>
  <si>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</si>
  <si>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</si>
  <si>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</si>
  <si>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</si>
  <si>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</si>
  <si>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</si>
  <si>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</si>
  <si>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</si>
  <si>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</si>
  <si>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</si>
  <si>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</si>
  <si>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</si>
  <si>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</si>
  <si>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</si>
  <si>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</si>
  <si>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</si>
  <si>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</si>
  <si>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</si>
  <si>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</si>
  <si>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</si>
  <si>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</si>
  <si>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</si>
  <si>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</si>
  <si>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</si>
  <si>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</si>
  <si>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</si>
  <si>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</si>
  <si>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</si>
  <si>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</si>
  <si>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</si>
  <si>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</si>
  <si>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</si>
  <si>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</si>
  <si>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</si>
  <si>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</si>
  <si>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</si>
  <si>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</si>
  <si>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</si>
  <si>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</si>
  <si>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</si>
  <si>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</si>
  <si>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</si>
  <si>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</si>
  <si>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</si>
  <si>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</si>
  <si>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</si>
  <si>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</si>
  <si>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</si>
  <si>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</si>
  <si>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</si>
  <si>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</si>
  <si>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</si>
  <si>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</si>
  <si>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</si>
  <si>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</si>
  <si>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</si>
  <si>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</si>
  <si>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</si>
  <si>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</si>
  <si>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</si>
  <si>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</si>
  <si>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</si>
  <si>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</si>
  <si>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</si>
  <si>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</si>
  <si>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</si>
  <si>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</si>
  <si>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</si>
  <si>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</si>
  <si>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</si>
  <si>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</si>
  <si>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</si>
  <si>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</si>
  <si>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</si>
  <si>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</si>
  <si>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</si>
  <si>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</si>
  <si>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</si>
  <si>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</si>
  <si>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</si>
  <si>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</si>
  <si>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</si>
  <si>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</si>
  <si>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</si>
  <si>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</si>
  <si>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</si>
  <si>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</si>
  <si>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</si>
  <si>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</si>
  <si>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</si>
  <si>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</si>
  <si>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</si>
  <si>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</si>
  <si>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</si>
  <si>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</si>
  <si>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</si>
  <si>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</si>
  <si>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</si>
  <si>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</si>
  <si>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</si>
  <si>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</si>
  <si>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</si>
  <si>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</si>
  <si>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</si>
  <si>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</si>
  <si>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</si>
  <si>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</si>
  <si>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</si>
  <si>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</si>
  <si>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</si>
  <si>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</si>
  <si>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</si>
  <si>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</si>
  <si>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</si>
  <si>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</si>
  <si>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</si>
  <si>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</si>
  <si>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</si>
  <si>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</si>
  <si>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</si>
  <si>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</si>
  <si>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</si>
  <si>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</si>
  <si>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</si>
  <si>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</si>
  <si>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</si>
  <si>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</si>
  <si>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</si>
  <si>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</si>
  <si>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</si>
  <si>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</si>
  <si>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</si>
  <si>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</si>
  <si>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</si>
  <si>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</si>
  <si>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</si>
  <si>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</si>
  <si>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</si>
  <si>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</si>
  <si>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</si>
  <si>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</si>
  <si>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</si>
  <si>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</si>
  <si>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</si>
  <si>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</si>
  <si>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</si>
  <si>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</si>
  <si>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</si>
  <si>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</si>
  <si>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</si>
  <si>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</si>
  <si>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</si>
  <si>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</si>
  <si>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</si>
  <si>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</si>
  <si>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</si>
  <si>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</si>
  <si>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</si>
  <si>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</si>
  <si>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</si>
  <si>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</si>
  <si>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</si>
  <si>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</si>
  <si>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</si>
  <si>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</si>
  <si>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</si>
  <si>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</si>
  <si>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</si>
  <si>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</si>
  <si>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</si>
  <si>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</si>
  <si>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</si>
  <si>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</si>
  <si>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</si>
  <si>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</si>
  <si>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</si>
  <si>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</si>
  <si>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</si>
  <si>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</si>
  <si>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</si>
  <si>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</si>
  <si>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</si>
  <si>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</si>
  <si>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</si>
  <si>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</si>
  <si>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</si>
  <si>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</si>
  <si>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</si>
  <si>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</si>
  <si>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</si>
  <si>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</si>
  <si>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</si>
  <si>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</si>
  <si>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</si>
  <si>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</si>
  <si>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</si>
  <si>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</si>
  <si>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</si>
  <si>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</si>
  <si>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</si>
  <si>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</si>
  <si>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</si>
  <si>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</si>
  <si>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</si>
  <si>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</si>
  <si>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</si>
  <si>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</si>
  <si>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</si>
  <si>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 xml:space="preserve">CLAUDIA LILIA SAUCEDO CERVANTES </t>
  </si>
  <si>
    <t>claudia.saucedo@profepa.gob.mx</t>
  </si>
  <si>
    <t>INSPECTOR FEDSERAL  (ENLACE)</t>
  </si>
  <si>
    <t>Licenciatura o Profesional</t>
  </si>
  <si>
    <t>Titulado</t>
  </si>
  <si>
    <t>LICENCIADA EN BIOLOGIA</t>
  </si>
  <si>
    <t xml:space="preserve">UNIVERSIDAD MICHOACANA DE SAN NICOLAS DE HIDALGO </t>
  </si>
  <si>
    <t xml:space="preserve">MORELIA </t>
  </si>
  <si>
    <t xml:space="preserve">MEXICO </t>
  </si>
  <si>
    <t xml:space="preserve">REPRESENTACION DE PROTECCION AMBIENTAL DE LA PROFEPA EN EL ESTADO DE MICHOACAN </t>
  </si>
  <si>
    <t xml:space="preserve">ENLACE </t>
  </si>
  <si>
    <t>GRUPO ERENDIRA DE PROYETOS INDUSTRIALES</t>
  </si>
  <si>
    <t xml:space="preserve">ANALISTA D EIMPACTO AMBIENTAL Y AUXILIAR ADMINISTRATIVO </t>
  </si>
  <si>
    <t xml:space="preserve">DESARROLLO INTEGRAL EMPRESARIAL </t>
  </si>
  <si>
    <t xml:space="preserve">COORDINADORA DE PROYECTOS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</si>
</sst>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05">
    <xf numFmtId="0" fontId="0" fillId="0" borderId="0" xfId="0"/>
    <xf numFmtId="0" fontId="6" fillId="0" borderId="0" xfId="0" applyFont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14" borderId="0" xfId="0" applyFont="1" applyFill="1"/>
    <xf numFmtId="0" fontId="10" fillId="15" borderId="0" xfId="0" applyFont="1" applyFill="1"/>
    <xf numFmtId="0" fontId="10" fillId="16" borderId="0" xfId="0" applyFont="1" applyFill="1"/>
    <xf numFmtId="0" fontId="10" fillId="17" borderId="0" xfId="0" applyFont="1" applyFill="1"/>
    <xf numFmtId="0" fontId="10" fillId="18" borderId="0" xfId="0" applyFont="1" applyFill="1"/>
    <xf numFmtId="0" fontId="10" fillId="19" borderId="0" xfId="0" applyFont="1" applyFill="1"/>
    <xf numFmtId="0" fontId="10" fillId="20" borderId="0" xfId="0" applyFont="1" applyFill="1"/>
    <xf numFmtId="0" fontId="10" fillId="21" borderId="0" xfId="0" applyFont="1" applyFill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10" fillId="11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2"/>
    <xf numFmtId="0" fontId="8" fillId="0" borderId="1" xfId="2" applyBorder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9" fillId="3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Alignment="1">
      <alignment vertical="center" wrapText="1"/>
    </xf>
    <xf numFmtId="0" fontId="0" fillId="31" borderId="3" xfId="0" applyFill="1" applyBorder="1" applyAlignment="1">
      <alignment horizontal="center" vertical="center"/>
    </xf>
    <xf numFmtId="0" fontId="0" fillId="31" borderId="4" xfId="0" applyFill="1" applyBorder="1" applyAlignment="1">
      <alignment horizontal="center" vertical="center"/>
    </xf>
    <xf numFmtId="0" fontId="0" fillId="31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2" borderId="3" xfId="0" applyFill="1" applyBorder="1" applyAlignment="1">
      <alignment horizontal="center" vertical="center"/>
    </xf>
    <xf numFmtId="0" fontId="0" fillId="32" borderId="4" xfId="0" applyFill="1" applyBorder="1" applyAlignment="1">
      <alignment horizontal="center" vertical="center"/>
    </xf>
    <xf numFmtId="0" fontId="0" fillId="3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2" borderId="3" xfId="0" applyFill="1" applyBorder="1" applyAlignment="1">
      <alignment horizontal="center" vertical="center" wrapText="1"/>
    </xf>
    <xf numFmtId="0" fontId="0" fillId="32" borderId="4" xfId="0" applyFill="1" applyBorder="1" applyAlignment="1">
      <alignment horizontal="center" vertical="center" wrapText="1"/>
    </xf>
    <xf numFmtId="0" fontId="0" fillId="3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64" fontId="0" fillId="31" borderId="3" xfId="0" applyNumberFormat="1" applyFill="1" applyBorder="1" applyAlignment="1">
      <alignment horizontal="center" vertical="center"/>
    </xf>
    <xf numFmtId="164" fontId="0" fillId="31" borderId="4" xfId="0" applyNumberFormat="1" applyFill="1" applyBorder="1" applyAlignment="1">
      <alignment horizontal="center" vertical="center"/>
    </xf>
    <xf numFmtId="164" fontId="0" fillId="31" borderId="5" xfId="0" applyNumberForma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>
      <alignment horizontal="center" wrapText="1"/>
    </xf>
    <xf numFmtId="0" fontId="1" fillId="33" borderId="4" xfId="0" applyFont="1" applyFill="1" applyBorder="1" applyAlignment="1">
      <alignment horizontal="center" wrapText="1"/>
    </xf>
    <xf numFmtId="0" fontId="1" fillId="33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7" fillId="0" borderId="6" xfId="1" applyBorder="1" applyAlignment="1" applyProtection="1">
      <alignment horizontal="center" vertical="center"/>
    </xf>
    <xf numFmtId="0" fontId="0" fillId="25" borderId="4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audia.saucedo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topLeftCell="A100" zoomScale="130" zoomScaleNormal="100" zoomScaleSheetLayoutView="130" workbookViewId="0">
      <selection activeCell="C112" sqref="C112:H112"/>
    </sheetView>
  </sheetViews>
  <sheetFormatPr baseColWidth="10" defaultColWidth="11.42578125" defaultRowHeight="15" x14ac:dyDescent="0.25"/>
  <cols>
    <col min="2" max="2" width="17.7109375" style="50" customWidth="1"/>
    <col min="3" max="6" width="11.7109375" customWidth="1"/>
    <col min="7" max="7" width="14.7109375" customWidth="1"/>
    <col min="8" max="9" width="11.7109375" customWidth="1"/>
    <col min="11" max="11" width="11.42578125" customWidth="1"/>
    <col min="19" max="21" width="11.42578125" customWidth="1"/>
  </cols>
  <sheetData>
    <row r="2" spans="1:10" ht="23.25" x14ac:dyDescent="0.3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49"/>
    </row>
    <row r="6" spans="1:10" ht="15" customHeight="1" thickBot="1" x14ac:dyDescent="0.3">
      <c r="B6" s="43" t="s">
        <v>1</v>
      </c>
      <c r="C6" s="82" t="s">
        <v>423</v>
      </c>
      <c r="D6" s="82"/>
      <c r="E6" s="82"/>
      <c r="F6" s="82"/>
      <c r="G6" s="82"/>
      <c r="H6" s="82"/>
      <c r="I6" s="82"/>
    </row>
    <row r="7" spans="1:10" ht="9" customHeight="1" x14ac:dyDescent="0.25">
      <c r="C7" s="103"/>
      <c r="D7" s="103"/>
      <c r="E7" s="103"/>
      <c r="F7" s="104"/>
      <c r="G7" s="104"/>
    </row>
    <row r="8" spans="1:10" ht="30" customHeight="1" thickBot="1" x14ac:dyDescent="0.3">
      <c r="B8" s="43" t="s">
        <v>410</v>
      </c>
      <c r="C8" s="101" t="s">
        <v>424</v>
      </c>
      <c r="D8" s="101"/>
      <c r="E8" s="101"/>
      <c r="F8" s="101"/>
      <c r="G8" s="101"/>
      <c r="H8" s="101"/>
      <c r="I8" s="101"/>
    </row>
    <row r="9" spans="1:10" ht="9" customHeight="1" x14ac:dyDescent="0.3"/>
    <row r="10" spans="1:10" ht="9" customHeight="1" x14ac:dyDescent="0.3"/>
    <row r="11" spans="1:10" ht="30" customHeight="1" thickBot="1" x14ac:dyDescent="0.3">
      <c r="B11" s="43" t="s">
        <v>415</v>
      </c>
      <c r="C11" s="101" t="s">
        <v>425</v>
      </c>
      <c r="D11" s="101"/>
      <c r="E11" s="101"/>
      <c r="F11" s="101"/>
      <c r="G11" s="101"/>
      <c r="H11" s="101"/>
      <c r="I11" s="101"/>
    </row>
    <row r="12" spans="1:10" ht="9" customHeight="1" x14ac:dyDescent="0.3"/>
    <row r="13" spans="1:10" ht="21" x14ac:dyDescent="0.4">
      <c r="A13" s="76" t="s">
        <v>2</v>
      </c>
      <c r="B13" s="76"/>
      <c r="C13" s="76"/>
      <c r="D13" s="76"/>
      <c r="E13" s="76"/>
      <c r="F13" s="76"/>
      <c r="G13" s="76"/>
      <c r="H13" s="76"/>
      <c r="I13" s="76"/>
    </row>
    <row r="14" spans="1:10" ht="6.75" customHeight="1" thickBot="1" x14ac:dyDescent="0.3">
      <c r="B14" s="43"/>
      <c r="C14" s="96"/>
      <c r="D14" s="96"/>
      <c r="E14" s="96"/>
      <c r="F14" s="96"/>
      <c r="G14" s="96"/>
      <c r="H14" s="96"/>
    </row>
    <row r="15" spans="1:10" ht="15.75" thickBot="1" x14ac:dyDescent="0.3">
      <c r="B15" s="43" t="s">
        <v>3</v>
      </c>
      <c r="C15" s="72" t="s">
        <v>426</v>
      </c>
      <c r="D15" s="73"/>
      <c r="E15" s="73"/>
      <c r="F15" s="73"/>
      <c r="G15" s="73"/>
      <c r="H15" s="74"/>
    </row>
    <row r="16" spans="1:10" ht="6.75" customHeight="1" thickBot="1" x14ac:dyDescent="0.3">
      <c r="B16" s="43"/>
      <c r="C16" s="71"/>
      <c r="D16" s="71"/>
      <c r="E16" s="71"/>
      <c r="F16" s="71"/>
      <c r="G16" s="71"/>
      <c r="H16" s="71"/>
    </row>
    <row r="17" spans="2:10" ht="15.75" thickBot="1" x14ac:dyDescent="0.3">
      <c r="B17" s="43" t="s">
        <v>4</v>
      </c>
      <c r="C17" s="72" t="s">
        <v>427</v>
      </c>
      <c r="D17" s="73"/>
      <c r="E17" s="73"/>
      <c r="F17" s="73"/>
      <c r="G17" s="73"/>
      <c r="H17" s="74"/>
    </row>
    <row r="18" spans="2:10" ht="6.75" customHeight="1" thickBot="1" x14ac:dyDescent="0.3">
      <c r="B18" s="43"/>
      <c r="C18" s="71"/>
      <c r="D18" s="71"/>
      <c r="E18" s="71"/>
      <c r="F18" s="71"/>
      <c r="G18" s="71"/>
      <c r="H18" s="71"/>
    </row>
    <row r="19" spans="2:10" ht="15.75" thickBot="1" x14ac:dyDescent="0.3">
      <c r="B19" s="43" t="s">
        <v>5</v>
      </c>
      <c r="C19" s="72" t="s">
        <v>313</v>
      </c>
      <c r="D19" s="73"/>
      <c r="E19" s="73"/>
      <c r="F19" s="73"/>
      <c r="G19" s="73"/>
      <c r="H19" s="74"/>
    </row>
    <row r="20" spans="2:10" ht="6.75" customHeight="1" thickBot="1" x14ac:dyDescent="0.3">
      <c r="B20" s="43"/>
      <c r="C20" s="102"/>
      <c r="D20" s="102"/>
      <c r="E20" s="102"/>
      <c r="F20" s="102"/>
      <c r="G20" s="102"/>
      <c r="H20" s="102"/>
    </row>
    <row r="21" spans="2:10" ht="15.75" thickBot="1" x14ac:dyDescent="0.3">
      <c r="B21" s="43" t="s">
        <v>6</v>
      </c>
      <c r="C21" s="72" t="s">
        <v>182</v>
      </c>
      <c r="D21" s="73"/>
      <c r="E21" s="73"/>
      <c r="F21" s="73"/>
      <c r="G21" s="73"/>
      <c r="H21" s="74"/>
    </row>
    <row r="22" spans="2:10" ht="6.75" customHeight="1" thickBot="1" x14ac:dyDescent="0.3">
      <c r="B22" s="43"/>
      <c r="C22" s="71"/>
      <c r="D22" s="71"/>
      <c r="E22" s="71"/>
      <c r="F22" s="71"/>
      <c r="G22" s="71"/>
      <c r="H22" s="71"/>
    </row>
    <row r="23" spans="2:10" ht="32.25" thickBot="1" x14ac:dyDescent="0.4">
      <c r="B23" s="43" t="s">
        <v>7</v>
      </c>
      <c r="C23" s="87" t="s">
        <v>428</v>
      </c>
      <c r="D23" s="88"/>
      <c r="E23" s="88"/>
      <c r="F23" s="88"/>
      <c r="G23" s="88"/>
      <c r="H23" s="89"/>
      <c r="J23" s="51"/>
    </row>
    <row r="24" spans="2:10" ht="6.75" customHeight="1" thickBot="1" x14ac:dyDescent="0.4">
      <c r="B24" s="43"/>
      <c r="C24" s="71"/>
      <c r="D24" s="71"/>
      <c r="E24" s="71"/>
      <c r="F24" s="71"/>
      <c r="G24" s="71"/>
      <c r="H24" s="71"/>
      <c r="J24" s="51"/>
    </row>
    <row r="25" spans="2:10" ht="30.75" thickBot="1" x14ac:dyDescent="0.3">
      <c r="B25" s="43" t="s">
        <v>221</v>
      </c>
      <c r="C25" s="87" t="s">
        <v>429</v>
      </c>
      <c r="D25" s="88"/>
      <c r="E25" s="88"/>
      <c r="F25" s="88"/>
      <c r="G25" s="88"/>
      <c r="H25" s="89"/>
    </row>
    <row r="26" spans="2:10" ht="6.75" customHeight="1" thickBot="1" x14ac:dyDescent="0.4">
      <c r="B26" s="43"/>
      <c r="C26" s="93"/>
      <c r="D26" s="93"/>
      <c r="E26" s="93"/>
      <c r="F26" s="93"/>
      <c r="G26" s="93"/>
      <c r="H26" s="93"/>
      <c r="J26" s="51"/>
    </row>
    <row r="27" spans="2:10" ht="39" thickBot="1" x14ac:dyDescent="0.3">
      <c r="B27" s="67" t="s">
        <v>421</v>
      </c>
      <c r="C27" s="66">
        <v>33117</v>
      </c>
      <c r="D27" s="62" t="s">
        <v>411</v>
      </c>
      <c r="E27" s="98" t="s">
        <v>430</v>
      </c>
      <c r="F27" s="99"/>
      <c r="G27" s="99"/>
      <c r="H27" s="100"/>
    </row>
    <row r="28" spans="2:10" ht="6.75" customHeight="1" thickBot="1" x14ac:dyDescent="0.4">
      <c r="B28" s="43"/>
      <c r="C28" s="75"/>
      <c r="D28" s="75"/>
      <c r="E28" s="75"/>
      <c r="F28" s="75"/>
      <c r="G28" s="75"/>
      <c r="H28" s="75"/>
      <c r="J28" s="51"/>
    </row>
    <row r="29" spans="2:10" ht="39" thickBot="1" x14ac:dyDescent="0.4">
      <c r="B29" s="67" t="s">
        <v>422</v>
      </c>
      <c r="C29" s="66">
        <v>34943</v>
      </c>
      <c r="D29" s="62" t="s">
        <v>413</v>
      </c>
      <c r="E29" s="98" t="s">
        <v>431</v>
      </c>
      <c r="F29" s="99"/>
      <c r="G29" s="99"/>
      <c r="H29" s="100"/>
      <c r="J29" s="51"/>
    </row>
    <row r="30" spans="2:10" ht="9" customHeight="1" thickBot="1" x14ac:dyDescent="0.4">
      <c r="B30" s="43"/>
      <c r="C30" s="59"/>
      <c r="D30" s="59"/>
      <c r="E30" s="59"/>
      <c r="F30" s="59"/>
      <c r="G30" s="59"/>
      <c r="H30" s="59"/>
      <c r="J30" s="51"/>
    </row>
    <row r="31" spans="2:10" ht="15.75" thickBot="1" x14ac:dyDescent="0.3">
      <c r="B31" s="46" t="s">
        <v>412</v>
      </c>
      <c r="C31" s="65">
        <v>8.5</v>
      </c>
    </row>
    <row r="32" spans="2:10" ht="21" x14ac:dyDescent="0.35">
      <c r="B32" s="43"/>
      <c r="C32" s="75"/>
      <c r="D32" s="75"/>
      <c r="E32" s="75"/>
      <c r="F32" s="75"/>
      <c r="G32" s="75"/>
      <c r="H32" s="75"/>
      <c r="J32" s="51"/>
    </row>
    <row r="33" spans="1:10" ht="21" x14ac:dyDescent="0.35">
      <c r="A33" s="76" t="s">
        <v>220</v>
      </c>
      <c r="B33" s="76"/>
      <c r="C33" s="76"/>
      <c r="D33" s="76"/>
      <c r="E33" s="76"/>
      <c r="F33" s="76"/>
      <c r="G33" s="76"/>
      <c r="H33" s="76"/>
      <c r="I33" s="76"/>
    </row>
    <row r="34" spans="1:10" ht="21.75" thickBot="1" x14ac:dyDescent="0.4">
      <c r="B34" s="52"/>
      <c r="C34" s="51"/>
      <c r="D34" s="51"/>
      <c r="E34" s="51"/>
      <c r="F34" s="51"/>
      <c r="G34" s="51"/>
      <c r="H34" s="51"/>
      <c r="I34" s="51"/>
    </row>
    <row r="35" spans="1:10" ht="45.75" thickBot="1" x14ac:dyDescent="0.4">
      <c r="B35" s="45" t="s">
        <v>223</v>
      </c>
      <c r="C35" s="53">
        <f>+Hoja1!D12</f>
        <v>19</v>
      </c>
      <c r="D35" s="53">
        <f>+Hoja1!E12</f>
        <v>1</v>
      </c>
      <c r="E35" s="53">
        <f>+Hoja1!F12</f>
        <v>3</v>
      </c>
      <c r="F35" s="45"/>
      <c r="G35" s="45"/>
      <c r="H35" s="45"/>
      <c r="I35" s="51"/>
    </row>
    <row r="36" spans="1:10" ht="15.75" thickBot="1" x14ac:dyDescent="0.3">
      <c r="B36" s="44"/>
      <c r="C36" s="54" t="s">
        <v>403</v>
      </c>
      <c r="D36" s="54" t="s">
        <v>404</v>
      </c>
      <c r="E36" s="54" t="s">
        <v>405</v>
      </c>
      <c r="F36" s="54"/>
      <c r="G36" s="44"/>
      <c r="H36" s="55"/>
    </row>
    <row r="37" spans="1:10" ht="15.75" thickBot="1" x14ac:dyDescent="0.3">
      <c r="B37" s="90" t="s">
        <v>390</v>
      </c>
      <c r="C37" s="91"/>
      <c r="D37" s="91"/>
      <c r="E37" s="91"/>
      <c r="F37" s="91"/>
      <c r="G37" s="91"/>
      <c r="H37" s="92"/>
    </row>
    <row r="38" spans="1:10" ht="15.75" customHeight="1" thickBot="1" x14ac:dyDescent="0.4">
      <c r="B38" s="56"/>
      <c r="G38" s="51"/>
      <c r="H38" s="57"/>
    </row>
    <row r="39" spans="1:10" s="58" customFormat="1" ht="45.75" thickBot="1" x14ac:dyDescent="0.4">
      <c r="B39" s="46" t="s">
        <v>10</v>
      </c>
      <c r="C39" s="68" t="s">
        <v>432</v>
      </c>
      <c r="D39" s="69"/>
      <c r="E39" s="69"/>
      <c r="F39" s="69"/>
      <c r="G39" s="69"/>
      <c r="H39" s="70"/>
      <c r="I39" s="51"/>
    </row>
    <row r="40" spans="1:10" s="58" customFormat="1" ht="6.75" customHeight="1" thickBot="1" x14ac:dyDescent="0.3">
      <c r="C40" s="71"/>
      <c r="D40" s="71"/>
      <c r="E40" s="71"/>
      <c r="F40" s="71"/>
      <c r="G40" s="71"/>
      <c r="H40" s="71"/>
      <c r="J40"/>
    </row>
    <row r="41" spans="1:10" s="58" customFormat="1" ht="30.75" thickBot="1" x14ac:dyDescent="0.3">
      <c r="B41" s="46" t="s">
        <v>11</v>
      </c>
      <c r="C41" s="68" t="s">
        <v>433</v>
      </c>
      <c r="D41" s="69"/>
      <c r="E41" s="69"/>
      <c r="F41" s="69"/>
      <c r="G41" s="69"/>
      <c r="H41" s="70"/>
    </row>
    <row r="42" spans="1:10" s="58" customFormat="1" ht="9" customHeight="1" x14ac:dyDescent="0.25">
      <c r="B42" s="46"/>
      <c r="C42" s="59"/>
      <c r="D42" s="59"/>
      <c r="E42" s="59"/>
      <c r="F42" s="59"/>
      <c r="G42" s="59"/>
      <c r="H42" s="59"/>
    </row>
    <row r="43" spans="1:10" s="58" customFormat="1" ht="15.75" thickBot="1" x14ac:dyDescent="0.3">
      <c r="C43" s="60" t="s">
        <v>403</v>
      </c>
      <c r="D43" s="60" t="s">
        <v>404</v>
      </c>
      <c r="E43" s="60" t="s">
        <v>405</v>
      </c>
      <c r="F43" s="60"/>
      <c r="I43"/>
    </row>
    <row r="44" spans="1:10" s="58" customFormat="1" ht="15.75" thickBot="1" x14ac:dyDescent="0.3">
      <c r="B44" s="45" t="s">
        <v>12</v>
      </c>
      <c r="C44" s="83">
        <v>40057</v>
      </c>
      <c r="D44" s="84"/>
      <c r="E44" s="85"/>
      <c r="F44" s="64"/>
      <c r="J44" s="46"/>
    </row>
    <row r="45" spans="1:10" s="58" customFormat="1" ht="6.75" customHeight="1" thickBot="1" x14ac:dyDescent="0.3">
      <c r="B45" s="46"/>
      <c r="C45" s="71"/>
      <c r="D45" s="71"/>
      <c r="E45" s="71"/>
      <c r="F45" s="59"/>
    </row>
    <row r="46" spans="1:10" s="58" customFormat="1" ht="15" customHeight="1" thickBot="1" x14ac:dyDescent="0.3">
      <c r="B46" s="46" t="s">
        <v>13</v>
      </c>
      <c r="C46" s="83">
        <v>44854</v>
      </c>
      <c r="D46" s="84"/>
      <c r="E46" s="85"/>
      <c r="F46" s="64"/>
    </row>
    <row r="47" spans="1:10" s="58" customFormat="1" ht="9" customHeight="1" thickBot="1" x14ac:dyDescent="0.3">
      <c r="B47" s="46"/>
      <c r="C47" s="93"/>
      <c r="D47" s="93"/>
      <c r="E47" s="93"/>
      <c r="F47" s="59"/>
      <c r="J47" s="45"/>
    </row>
    <row r="48" spans="1:10" s="58" customFormat="1" ht="29.45" customHeight="1" thickBot="1" x14ac:dyDescent="0.3">
      <c r="B48" s="45" t="s">
        <v>409</v>
      </c>
      <c r="C48" s="53">
        <f>DATEDIF(C44,C46,"y")</f>
        <v>13</v>
      </c>
      <c r="D48" s="53">
        <f>DATEDIF(C44,C46,"ym")</f>
        <v>1</v>
      </c>
      <c r="E48" s="53">
        <f>DATEDIF(C44,C46,"md")</f>
        <v>19</v>
      </c>
      <c r="F48" s="60"/>
      <c r="G48" s="44"/>
    </row>
    <row r="49" spans="1:10" s="58" customFormat="1" ht="9" customHeight="1" thickBot="1" x14ac:dyDescent="0.3">
      <c r="B49" s="46"/>
      <c r="C49" s="96"/>
      <c r="D49" s="96"/>
      <c r="E49" s="96"/>
      <c r="F49" s="59"/>
      <c r="J49" s="45"/>
    </row>
    <row r="50" spans="1:10" s="58" customFormat="1" ht="30.75" thickBot="1" x14ac:dyDescent="0.3">
      <c r="B50" s="45" t="s">
        <v>8</v>
      </c>
      <c r="C50" s="72" t="s">
        <v>20</v>
      </c>
      <c r="D50" s="73"/>
      <c r="E50" s="73"/>
      <c r="F50" s="73"/>
      <c r="G50" s="73"/>
      <c r="H50" s="74"/>
    </row>
    <row r="51" spans="1:10" s="58" customFormat="1" ht="6.75" customHeight="1" thickBot="1" x14ac:dyDescent="0.3">
      <c r="B51" s="46"/>
      <c r="C51" s="71"/>
      <c r="D51" s="71"/>
      <c r="E51" s="71"/>
      <c r="F51" s="71"/>
      <c r="G51" s="71"/>
      <c r="H51" s="71"/>
    </row>
    <row r="52" spans="1:10" s="58" customFormat="1" ht="30.75" thickBot="1" x14ac:dyDescent="0.3">
      <c r="B52" s="46" t="s">
        <v>9</v>
      </c>
      <c r="C52" s="79" t="s">
        <v>85</v>
      </c>
      <c r="D52" s="80"/>
      <c r="E52" s="80"/>
      <c r="F52" s="80"/>
      <c r="G52" s="80"/>
      <c r="H52" s="81"/>
    </row>
    <row r="53" spans="1:10" s="58" customFormat="1" ht="6.75" customHeight="1" thickBot="1" x14ac:dyDescent="0.3">
      <c r="B53" s="46"/>
      <c r="C53" s="71"/>
      <c r="D53" s="71"/>
      <c r="E53" s="71"/>
      <c r="F53" s="71"/>
      <c r="G53" s="71"/>
      <c r="H53" s="71"/>
    </row>
    <row r="54" spans="1:10" s="58" customFormat="1" ht="30.75" thickBot="1" x14ac:dyDescent="0.3">
      <c r="B54" s="46" t="s">
        <v>8</v>
      </c>
      <c r="C54" s="72" t="s">
        <v>20</v>
      </c>
      <c r="D54" s="73"/>
      <c r="E54" s="73"/>
      <c r="F54" s="73"/>
      <c r="G54" s="73"/>
      <c r="H54" s="74"/>
    </row>
    <row r="55" spans="1:10" s="58" customFormat="1" ht="6.75" customHeight="1" thickBot="1" x14ac:dyDescent="0.3">
      <c r="B55" s="46"/>
      <c r="C55" s="71"/>
      <c r="D55" s="71"/>
      <c r="E55" s="71"/>
      <c r="F55" s="71"/>
      <c r="G55" s="71"/>
      <c r="H55" s="71"/>
    </row>
    <row r="56" spans="1:10" s="58" customFormat="1" ht="30.75" thickBot="1" x14ac:dyDescent="0.3">
      <c r="B56" s="46" t="s">
        <v>9</v>
      </c>
      <c r="C56" s="79" t="s">
        <v>90</v>
      </c>
      <c r="D56" s="80"/>
      <c r="E56" s="80"/>
      <c r="F56" s="80"/>
      <c r="G56" s="80"/>
      <c r="H56" s="81"/>
    </row>
    <row r="57" spans="1:10" ht="6.75" customHeight="1" thickBot="1" x14ac:dyDescent="0.3">
      <c r="A57" s="58"/>
      <c r="B57" s="46"/>
      <c r="C57" s="71"/>
      <c r="D57" s="71"/>
      <c r="E57" s="71"/>
      <c r="F57" s="71"/>
      <c r="G57" s="71"/>
      <c r="H57" s="71"/>
      <c r="I57" s="58"/>
    </row>
    <row r="58" spans="1:10" ht="30.75" thickBot="1" x14ac:dyDescent="0.3">
      <c r="A58" s="58"/>
      <c r="B58" s="46" t="s">
        <v>8</v>
      </c>
      <c r="C58" s="72" t="s">
        <v>23</v>
      </c>
      <c r="D58" s="73"/>
      <c r="E58" s="73"/>
      <c r="F58" s="73"/>
      <c r="G58" s="73"/>
      <c r="H58" s="74"/>
      <c r="I58" s="58"/>
    </row>
    <row r="59" spans="1:10" ht="6.75" customHeight="1" thickBot="1" x14ac:dyDescent="0.3">
      <c r="A59" s="58"/>
      <c r="B59" s="46"/>
      <c r="C59" s="71"/>
      <c r="D59" s="71"/>
      <c r="E59" s="71"/>
      <c r="F59" s="71"/>
      <c r="G59" s="71"/>
      <c r="H59" s="71"/>
      <c r="I59" s="58"/>
    </row>
    <row r="60" spans="1:10" ht="30.75" thickBot="1" x14ac:dyDescent="0.3">
      <c r="A60" s="58"/>
      <c r="B60" s="46" t="s">
        <v>9</v>
      </c>
      <c r="C60" s="79" t="s">
        <v>251</v>
      </c>
      <c r="D60" s="80"/>
      <c r="E60" s="80"/>
      <c r="F60" s="80"/>
      <c r="G60" s="80"/>
      <c r="H60" s="81"/>
      <c r="I60" s="58"/>
    </row>
    <row r="61" spans="1:10" ht="34.9" customHeight="1" thickBot="1" x14ac:dyDescent="0.3">
      <c r="C61" s="82"/>
      <c r="D61" s="82"/>
      <c r="E61" s="82"/>
      <c r="F61" s="82"/>
      <c r="G61" s="82"/>
      <c r="H61" s="82"/>
      <c r="I61" s="58"/>
    </row>
    <row r="62" spans="1:10" ht="45.75" thickBot="1" x14ac:dyDescent="0.3">
      <c r="B62" s="46" t="s">
        <v>10</v>
      </c>
      <c r="C62" s="68" t="s">
        <v>434</v>
      </c>
      <c r="D62" s="69"/>
      <c r="E62" s="69"/>
      <c r="F62" s="69"/>
      <c r="G62" s="69"/>
      <c r="H62" s="70"/>
    </row>
    <row r="63" spans="1:10" ht="6.75" customHeight="1" thickBot="1" x14ac:dyDescent="0.3">
      <c r="B63" s="58"/>
      <c r="C63" s="71"/>
      <c r="D63" s="71"/>
      <c r="E63" s="71"/>
      <c r="F63" s="71"/>
      <c r="G63" s="71"/>
      <c r="H63" s="71"/>
      <c r="I63" s="58"/>
    </row>
    <row r="64" spans="1:10" ht="30.75" thickBot="1" x14ac:dyDescent="0.3">
      <c r="B64" s="46" t="s">
        <v>11</v>
      </c>
      <c r="C64" s="68" t="s">
        <v>435</v>
      </c>
      <c r="D64" s="69"/>
      <c r="E64" s="69"/>
      <c r="F64" s="69"/>
      <c r="G64" s="69"/>
      <c r="H64" s="70"/>
      <c r="I64" s="58"/>
    </row>
    <row r="65" spans="2:9" ht="9" customHeight="1" x14ac:dyDescent="0.25"/>
    <row r="66" spans="2:9" ht="15.75" thickBot="1" x14ac:dyDescent="0.3">
      <c r="B66" s="58"/>
      <c r="C66" s="60" t="s">
        <v>403</v>
      </c>
      <c r="D66" s="60" t="s">
        <v>404</v>
      </c>
      <c r="E66" s="60" t="s">
        <v>405</v>
      </c>
      <c r="F66" s="60"/>
      <c r="G66" s="58"/>
      <c r="H66" s="58"/>
      <c r="I66" s="58"/>
    </row>
    <row r="67" spans="2:9" ht="15.75" thickBot="1" x14ac:dyDescent="0.3">
      <c r="B67" s="45" t="s">
        <v>12</v>
      </c>
      <c r="C67" s="83">
        <v>38181</v>
      </c>
      <c r="D67" s="84"/>
      <c r="E67" s="85"/>
      <c r="F67" s="64"/>
      <c r="I67" s="58"/>
    </row>
    <row r="68" spans="2:9" ht="6.75" customHeight="1" thickBot="1" x14ac:dyDescent="0.3">
      <c r="B68" s="46"/>
      <c r="C68" s="95"/>
      <c r="D68" s="95"/>
      <c r="E68" s="71"/>
      <c r="F68" s="59"/>
      <c r="G68" s="58"/>
      <c r="H68" s="58"/>
      <c r="I68" s="58"/>
    </row>
    <row r="69" spans="2:9" ht="15" customHeight="1" thickBot="1" x14ac:dyDescent="0.3">
      <c r="B69" s="46" t="s">
        <v>13</v>
      </c>
      <c r="C69" s="83">
        <v>39969</v>
      </c>
      <c r="D69" s="84"/>
      <c r="E69" s="85"/>
      <c r="F69" s="64"/>
      <c r="G69" s="58"/>
      <c r="H69" s="58"/>
    </row>
    <row r="70" spans="2:9" ht="9" customHeight="1" thickBot="1" x14ac:dyDescent="0.3">
      <c r="B70" s="44"/>
      <c r="C70" s="86"/>
      <c r="D70" s="86"/>
      <c r="E70" s="86"/>
      <c r="F70" s="55"/>
      <c r="G70" s="44"/>
      <c r="H70" s="55"/>
    </row>
    <row r="71" spans="2:9" ht="29.45" customHeight="1" thickBot="1" x14ac:dyDescent="0.3">
      <c r="B71" s="45" t="s">
        <v>409</v>
      </c>
      <c r="C71" s="53">
        <f>DATEDIF(C67,C69,"y")</f>
        <v>4</v>
      </c>
      <c r="D71" s="53">
        <f>DATEDIF(C67,C69,"ym")</f>
        <v>10</v>
      </c>
      <c r="E71" s="53">
        <f>DATEDIF(C67,C69,"md")</f>
        <v>23</v>
      </c>
      <c r="F71" s="60"/>
      <c r="G71" s="44"/>
      <c r="H71" s="58"/>
    </row>
    <row r="72" spans="2:9" ht="9" customHeight="1" thickBot="1" x14ac:dyDescent="0.3">
      <c r="B72" s="44"/>
      <c r="C72" s="94"/>
      <c r="D72" s="94"/>
      <c r="E72" s="94"/>
      <c r="F72" s="55"/>
      <c r="G72" s="44"/>
      <c r="H72" s="55"/>
    </row>
    <row r="73" spans="2:9" ht="30.75" thickBot="1" x14ac:dyDescent="0.3">
      <c r="B73" s="46" t="s">
        <v>8</v>
      </c>
      <c r="C73" s="72" t="s">
        <v>26</v>
      </c>
      <c r="D73" s="73"/>
      <c r="E73" s="73"/>
      <c r="F73" s="73"/>
      <c r="G73" s="73"/>
      <c r="H73" s="74"/>
      <c r="I73" s="58"/>
    </row>
    <row r="74" spans="2:9" ht="6.75" customHeight="1" thickBot="1" x14ac:dyDescent="0.3">
      <c r="B74" s="46"/>
      <c r="C74" s="71"/>
      <c r="D74" s="71"/>
      <c r="E74" s="71"/>
      <c r="F74" s="71"/>
      <c r="G74" s="71"/>
      <c r="H74" s="71"/>
      <c r="I74" s="58"/>
    </row>
    <row r="75" spans="2:9" ht="30.75" thickBot="1" x14ac:dyDescent="0.3">
      <c r="B75" s="46" t="s">
        <v>9</v>
      </c>
      <c r="C75" s="77" t="s">
        <v>298</v>
      </c>
      <c r="D75" s="71"/>
      <c r="E75" s="71"/>
      <c r="F75" s="71"/>
      <c r="G75" s="71"/>
      <c r="H75" s="78"/>
      <c r="I75" s="58"/>
    </row>
    <row r="76" spans="2:9" ht="6.75" customHeight="1" thickBot="1" x14ac:dyDescent="0.3">
      <c r="B76" s="46"/>
      <c r="C76" s="71"/>
      <c r="D76" s="71"/>
      <c r="E76" s="71"/>
      <c r="F76" s="71"/>
      <c r="G76" s="71"/>
      <c r="H76" s="71"/>
      <c r="I76" s="58"/>
    </row>
    <row r="77" spans="2:9" ht="30.75" thickBot="1" x14ac:dyDescent="0.3">
      <c r="B77" s="46" t="s">
        <v>8</v>
      </c>
      <c r="C77" s="77" t="s">
        <v>237</v>
      </c>
      <c r="D77" s="71"/>
      <c r="E77" s="71"/>
      <c r="F77" s="71"/>
      <c r="G77" s="71"/>
      <c r="H77" s="78"/>
      <c r="I77" s="58"/>
    </row>
    <row r="78" spans="2:9" ht="6.75" customHeight="1" thickBot="1" x14ac:dyDescent="0.3">
      <c r="B78" s="46"/>
      <c r="C78" s="71"/>
      <c r="D78" s="71"/>
      <c r="E78" s="71"/>
      <c r="F78" s="71"/>
      <c r="G78" s="71"/>
      <c r="H78" s="71"/>
      <c r="I78" s="58"/>
    </row>
    <row r="79" spans="2:9" ht="30.75" thickBot="1" x14ac:dyDescent="0.3">
      <c r="B79" s="46" t="s">
        <v>9</v>
      </c>
      <c r="C79" s="77" t="s">
        <v>238</v>
      </c>
      <c r="D79" s="71"/>
      <c r="E79" s="71"/>
      <c r="F79" s="71"/>
      <c r="G79" s="71"/>
      <c r="H79" s="78"/>
      <c r="I79" s="58"/>
    </row>
    <row r="80" spans="2:9" ht="6.75" customHeight="1" thickBot="1" x14ac:dyDescent="0.3">
      <c r="B80" s="46"/>
      <c r="C80" s="71"/>
      <c r="D80" s="71"/>
      <c r="E80" s="71"/>
      <c r="F80" s="71"/>
      <c r="G80" s="71"/>
      <c r="H80" s="71"/>
      <c r="I80" s="58"/>
    </row>
    <row r="81" spans="2:9" ht="30.75" thickBot="1" x14ac:dyDescent="0.3">
      <c r="B81" s="46" t="s">
        <v>8</v>
      </c>
      <c r="C81" s="77" t="s">
        <v>23</v>
      </c>
      <c r="D81" s="71"/>
      <c r="E81" s="71"/>
      <c r="F81" s="71"/>
      <c r="G81" s="71"/>
      <c r="H81" s="78"/>
      <c r="I81" s="58"/>
    </row>
    <row r="82" spans="2:9" ht="6.75" customHeight="1" thickBot="1" x14ac:dyDescent="0.3">
      <c r="B82" s="46"/>
      <c r="C82" s="71"/>
      <c r="D82" s="71"/>
      <c r="E82" s="71"/>
      <c r="F82" s="71"/>
      <c r="G82" s="71"/>
      <c r="H82" s="71"/>
      <c r="I82" s="58"/>
    </row>
    <row r="83" spans="2:9" ht="30.75" thickBot="1" x14ac:dyDescent="0.3">
      <c r="B83" s="46" t="s">
        <v>9</v>
      </c>
      <c r="C83" s="77" t="s">
        <v>251</v>
      </c>
      <c r="D83" s="71"/>
      <c r="E83" s="71"/>
      <c r="F83" s="71"/>
      <c r="G83" s="71"/>
      <c r="H83" s="78"/>
    </row>
    <row r="84" spans="2:9" ht="34.9" customHeight="1" thickBot="1" x14ac:dyDescent="0.3">
      <c r="C84" s="82"/>
      <c r="D84" s="82"/>
      <c r="E84" s="82"/>
      <c r="F84" s="82"/>
      <c r="G84" s="82"/>
      <c r="H84" s="82"/>
      <c r="I84" s="58"/>
    </row>
    <row r="85" spans="2:9" ht="45.75" thickBot="1" x14ac:dyDescent="0.3">
      <c r="B85" s="46" t="s">
        <v>10</v>
      </c>
      <c r="C85" s="68" t="s">
        <v>436</v>
      </c>
      <c r="D85" s="69"/>
      <c r="E85" s="69"/>
      <c r="F85" s="69"/>
      <c r="G85" s="69"/>
      <c r="H85" s="70"/>
      <c r="I85" s="58"/>
    </row>
    <row r="86" spans="2:9" ht="6.75" customHeight="1" thickBot="1" x14ac:dyDescent="0.3">
      <c r="B86" s="58"/>
      <c r="C86" s="71"/>
      <c r="D86" s="71"/>
      <c r="E86" s="71"/>
      <c r="F86" s="71"/>
      <c r="G86" s="71"/>
      <c r="H86" s="71"/>
      <c r="I86" s="58"/>
    </row>
    <row r="87" spans="2:9" ht="30.75" thickBot="1" x14ac:dyDescent="0.3">
      <c r="B87" s="46" t="s">
        <v>11</v>
      </c>
      <c r="C87" s="68" t="s">
        <v>437</v>
      </c>
      <c r="D87" s="69"/>
      <c r="E87" s="69"/>
      <c r="F87" s="69"/>
      <c r="G87" s="69"/>
      <c r="H87" s="70"/>
      <c r="I87" s="58"/>
    </row>
    <row r="88" spans="2:9" ht="6.75" customHeight="1" x14ac:dyDescent="0.25">
      <c r="I88" s="58"/>
    </row>
    <row r="89" spans="2:9" ht="15.75" thickBot="1" x14ac:dyDescent="0.3">
      <c r="C89" s="60" t="s">
        <v>403</v>
      </c>
      <c r="D89" s="60" t="s">
        <v>404</v>
      </c>
      <c r="E89" s="60" t="s">
        <v>405</v>
      </c>
      <c r="F89" s="60"/>
      <c r="G89" s="58"/>
      <c r="H89" s="58"/>
      <c r="I89" s="58"/>
    </row>
    <row r="90" spans="2:9" ht="15" customHeight="1" thickBot="1" x14ac:dyDescent="0.3">
      <c r="B90" s="45" t="s">
        <v>12</v>
      </c>
      <c r="C90" s="83">
        <v>37782</v>
      </c>
      <c r="D90" s="84"/>
      <c r="E90" s="85"/>
      <c r="F90" s="64"/>
    </row>
    <row r="91" spans="2:9" ht="6.75" customHeight="1" thickBot="1" x14ac:dyDescent="0.3">
      <c r="B91" s="46"/>
      <c r="C91" s="95"/>
      <c r="D91" s="95"/>
      <c r="E91" s="71"/>
      <c r="F91" s="59"/>
      <c r="G91" s="58"/>
      <c r="H91" s="58"/>
    </row>
    <row r="92" spans="2:9" ht="15" customHeight="1" thickBot="1" x14ac:dyDescent="0.3">
      <c r="B92" s="46" t="s">
        <v>13</v>
      </c>
      <c r="C92" s="83">
        <v>38169</v>
      </c>
      <c r="D92" s="84"/>
      <c r="E92" s="85"/>
      <c r="F92" s="64"/>
      <c r="G92" s="58"/>
      <c r="H92" s="58"/>
      <c r="I92" s="58"/>
    </row>
    <row r="93" spans="2:9" ht="6.75" customHeight="1" thickBot="1" x14ac:dyDescent="0.3">
      <c r="C93" s="103"/>
      <c r="D93" s="103"/>
      <c r="E93" s="103"/>
      <c r="F93" s="63"/>
      <c r="I93" s="58"/>
    </row>
    <row r="94" spans="2:9" ht="45.75" thickBot="1" x14ac:dyDescent="0.3">
      <c r="B94" s="45" t="s">
        <v>409</v>
      </c>
      <c r="C94" s="53">
        <f>DATEDIF(C90,C92,"y")</f>
        <v>1</v>
      </c>
      <c r="D94" s="53">
        <f>DATEDIF(C90,C92,"ym")</f>
        <v>0</v>
      </c>
      <c r="E94" s="53">
        <f>DATEDIF(C90,C92,"md")</f>
        <v>21</v>
      </c>
      <c r="F94" s="60"/>
      <c r="G94" s="44"/>
      <c r="H94" s="58"/>
    </row>
    <row r="95" spans="2:9" ht="6.75" customHeight="1" thickBot="1" x14ac:dyDescent="0.3">
      <c r="C95" s="82"/>
      <c r="D95" s="82"/>
      <c r="E95" s="82"/>
      <c r="F95" s="63"/>
      <c r="I95" s="58"/>
    </row>
    <row r="96" spans="2:9" ht="30.75" thickBot="1" x14ac:dyDescent="0.3">
      <c r="B96" s="46" t="s">
        <v>8</v>
      </c>
      <c r="C96" s="72" t="s">
        <v>18</v>
      </c>
      <c r="D96" s="73"/>
      <c r="E96" s="73"/>
      <c r="F96" s="73"/>
      <c r="G96" s="73"/>
      <c r="H96" s="74"/>
      <c r="I96" s="58"/>
    </row>
    <row r="97" spans="1:9" ht="6.75" customHeight="1" thickBot="1" x14ac:dyDescent="0.3">
      <c r="B97" s="46"/>
      <c r="C97" s="71"/>
      <c r="D97" s="71"/>
      <c r="E97" s="71"/>
      <c r="F97" s="71"/>
      <c r="G97" s="71"/>
      <c r="H97" s="71"/>
      <c r="I97" s="58"/>
    </row>
    <row r="98" spans="1:9" ht="30.75" thickBot="1" x14ac:dyDescent="0.3">
      <c r="B98" s="46" t="s">
        <v>9</v>
      </c>
      <c r="C98" s="72" t="s">
        <v>66</v>
      </c>
      <c r="D98" s="73"/>
      <c r="E98" s="73"/>
      <c r="F98" s="73"/>
      <c r="G98" s="73"/>
      <c r="H98" s="74"/>
      <c r="I98" s="58"/>
    </row>
    <row r="99" spans="1:9" ht="6.75" customHeight="1" thickBot="1" x14ac:dyDescent="0.3">
      <c r="B99" s="46"/>
      <c r="C99" s="71"/>
      <c r="D99" s="71"/>
      <c r="E99" s="71"/>
      <c r="F99" s="71"/>
      <c r="G99" s="71"/>
      <c r="H99" s="71"/>
      <c r="I99" s="58"/>
    </row>
    <row r="100" spans="1:9" ht="30.75" thickBot="1" x14ac:dyDescent="0.3">
      <c r="B100" s="46" t="s">
        <v>8</v>
      </c>
      <c r="C100" s="72" t="s">
        <v>23</v>
      </c>
      <c r="D100" s="73"/>
      <c r="E100" s="73"/>
      <c r="F100" s="73"/>
      <c r="G100" s="73"/>
      <c r="H100" s="74"/>
      <c r="I100" s="58"/>
    </row>
    <row r="101" spans="1:9" ht="6.75" customHeight="1" thickBot="1" x14ac:dyDescent="0.3">
      <c r="B101" s="46"/>
      <c r="C101" s="71"/>
      <c r="D101" s="71"/>
      <c r="E101" s="71"/>
      <c r="F101" s="71"/>
      <c r="G101" s="71"/>
      <c r="H101" s="71"/>
      <c r="I101" s="58"/>
    </row>
    <row r="102" spans="1:9" ht="30.75" thickBot="1" x14ac:dyDescent="0.3">
      <c r="B102" s="46" t="s">
        <v>9</v>
      </c>
      <c r="C102" s="77" t="s">
        <v>251</v>
      </c>
      <c r="D102" s="71"/>
      <c r="E102" s="71"/>
      <c r="F102" s="71"/>
      <c r="G102" s="71"/>
      <c r="H102" s="78"/>
      <c r="I102" s="58"/>
    </row>
    <row r="103" spans="1:9" ht="6.75" customHeight="1" thickBot="1" x14ac:dyDescent="0.3">
      <c r="B103" s="46"/>
      <c r="C103" s="71"/>
      <c r="D103" s="71"/>
      <c r="E103" s="71"/>
      <c r="F103" s="71"/>
      <c r="G103" s="71"/>
      <c r="H103" s="71"/>
      <c r="I103" s="58"/>
    </row>
    <row r="104" spans="1:9" ht="30.75" thickBot="1" x14ac:dyDescent="0.3">
      <c r="B104" s="46" t="s">
        <v>8</v>
      </c>
      <c r="C104" s="77" t="s">
        <v>26</v>
      </c>
      <c r="D104" s="71"/>
      <c r="E104" s="71"/>
      <c r="F104" s="71"/>
      <c r="G104" s="71"/>
      <c r="H104" s="78"/>
      <c r="I104" s="58"/>
    </row>
    <row r="105" spans="1:9" ht="6.75" customHeight="1" thickBot="1" x14ac:dyDescent="0.3">
      <c r="B105" s="46"/>
      <c r="C105" s="71"/>
      <c r="D105" s="71"/>
      <c r="E105" s="71"/>
      <c r="F105" s="71"/>
      <c r="G105" s="71"/>
      <c r="H105" s="71"/>
    </row>
    <row r="106" spans="1:9" ht="30.75" thickBot="1" x14ac:dyDescent="0.3">
      <c r="B106" s="46" t="s">
        <v>9</v>
      </c>
      <c r="C106" s="77" t="s">
        <v>298</v>
      </c>
      <c r="D106" s="71"/>
      <c r="E106" s="71"/>
      <c r="F106" s="71"/>
      <c r="G106" s="71"/>
      <c r="H106" s="78"/>
    </row>
    <row r="107" spans="1:9" ht="34.9" customHeight="1" x14ac:dyDescent="0.25">
      <c r="B107" s="61"/>
      <c r="C107" s="58"/>
      <c r="D107" s="58"/>
      <c r="E107" s="58"/>
      <c r="F107" s="58"/>
      <c r="G107" s="58"/>
      <c r="H107" s="58"/>
    </row>
    <row r="108" spans="1:9" ht="21" x14ac:dyDescent="0.35">
      <c r="A108" s="76" t="s">
        <v>414</v>
      </c>
      <c r="B108" s="76"/>
      <c r="C108" s="76"/>
      <c r="D108" s="76"/>
      <c r="E108" s="76"/>
      <c r="F108" s="76"/>
      <c r="G108" s="76"/>
      <c r="H108" s="76"/>
      <c r="I108" s="76"/>
    </row>
    <row r="109" spans="1:9" ht="15.75" thickBot="1" x14ac:dyDescent="0.3"/>
    <row r="110" spans="1:9" ht="15.75" thickBot="1" x14ac:dyDescent="0.3">
      <c r="B110" s="46" t="s">
        <v>420</v>
      </c>
      <c r="C110" s="68" t="s">
        <v>417</v>
      </c>
      <c r="D110" s="69"/>
      <c r="E110" s="69"/>
      <c r="F110" s="69"/>
      <c r="G110" s="69"/>
      <c r="H110" s="70"/>
    </row>
    <row r="111" spans="1:9" ht="15.75" thickBot="1" x14ac:dyDescent="0.3"/>
    <row r="112" spans="1:9" ht="15.75" thickBot="1" x14ac:dyDescent="0.3">
      <c r="C112" s="68" t="s">
        <v>418</v>
      </c>
      <c r="D112" s="69"/>
      <c r="E112" s="69"/>
      <c r="F112" s="69"/>
      <c r="G112" s="69"/>
      <c r="H112" s="70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0:H40"/>
    <mergeCell ref="C23:H23"/>
    <mergeCell ref="C25:H25"/>
    <mergeCell ref="A33:I33"/>
    <mergeCell ref="C39:H39"/>
    <mergeCell ref="B37:H37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Hoja3!$F$2:$F$5</xm:f>
          </x14:formula1>
          <xm:sqref>C110 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47"/>
  </cols>
  <sheetData>
    <row r="3" spans="3:6" x14ac:dyDescent="0.25">
      <c r="C3" s="48"/>
      <c r="D3" s="48" t="s">
        <v>408</v>
      </c>
      <c r="E3" s="48" t="s">
        <v>407</v>
      </c>
      <c r="F3" s="48" t="s">
        <v>406</v>
      </c>
    </row>
    <row r="4" spans="3:6" x14ac:dyDescent="0.25">
      <c r="C4" s="48">
        <v>4</v>
      </c>
      <c r="D4" s="48" t="s">
        <v>403</v>
      </c>
      <c r="E4" s="48" t="s">
        <v>404</v>
      </c>
      <c r="F4" s="48" t="s">
        <v>405</v>
      </c>
    </row>
    <row r="5" spans="3:6" x14ac:dyDescent="0.25">
      <c r="C5" s="48">
        <v>5</v>
      </c>
      <c r="D5" s="48">
        <f>VALUE(Curriculum!C48)</f>
        <v>13</v>
      </c>
      <c r="E5" s="48">
        <f>VALUE(Curriculum!D48)</f>
        <v>1</v>
      </c>
      <c r="F5" s="48">
        <f>VALUE(Curriculum!E48)</f>
        <v>19</v>
      </c>
    </row>
    <row r="6" spans="3:6" x14ac:dyDescent="0.25">
      <c r="C6" s="48">
        <v>6</v>
      </c>
      <c r="D6" s="48">
        <f>VALUE(Curriculum!C71)</f>
        <v>4</v>
      </c>
      <c r="E6" s="48">
        <f>VALUE(Curriculum!D71)</f>
        <v>10</v>
      </c>
      <c r="F6" s="48">
        <f>VALUE(Curriculum!E71)</f>
        <v>23</v>
      </c>
    </row>
    <row r="7" spans="3:6" x14ac:dyDescent="0.25">
      <c r="C7" s="48">
        <v>7</v>
      </c>
      <c r="D7" s="48">
        <f>VALUE(Curriculum!C94)</f>
        <v>1</v>
      </c>
      <c r="E7" s="48">
        <f>VALUE(Curriculum!D94)</f>
        <v>0</v>
      </c>
      <c r="F7" s="48">
        <f>VALUE(Curriculum!E94)</f>
        <v>21</v>
      </c>
    </row>
    <row r="8" spans="3:6" x14ac:dyDescent="0.25">
      <c r="C8" s="48">
        <v>8</v>
      </c>
      <c r="D8" s="48"/>
      <c r="E8" s="48"/>
      <c r="F8" s="48"/>
    </row>
    <row r="9" spans="3:6" x14ac:dyDescent="0.25">
      <c r="C9" s="48">
        <v>9</v>
      </c>
      <c r="D9" s="48"/>
      <c r="E9" s="48"/>
      <c r="F9" s="48"/>
    </row>
    <row r="10" spans="3:6" x14ac:dyDescent="0.25">
      <c r="C10" s="48">
        <v>10</v>
      </c>
      <c r="D10" s="48"/>
      <c r="E10" s="48"/>
      <c r="F10" s="48"/>
    </row>
    <row r="11" spans="3:6" x14ac:dyDescent="0.25">
      <c r="C11" s="48">
        <v>11</v>
      </c>
      <c r="D11" s="48"/>
      <c r="E11" s="48"/>
      <c r="F11" s="48"/>
    </row>
    <row r="12" spans="3:6" x14ac:dyDescent="0.25">
      <c r="C12" s="48">
        <v>12</v>
      </c>
      <c r="D12" s="48">
        <f>SUM($D$5:D11) +INT((SUM($E$5:E11) +((SUM($F$5:F11)-F12)/12)-E12)/12)</f>
        <v>19</v>
      </c>
      <c r="E12" s="48">
        <f>IF(SUM($E$5:E11) +((SUM($F$5:F11)-F12)/INT(365/12))&gt;11,((SUM($E$5:E11) +((SUM($F$5:F11)-F12)/INT(365/12)))-(INT((SUM($E$5:E11) +((SUM($F$5:F11)-F12)/INT(365/12)))/12))*12),SUM($E$5:E11) +((SUM($F$5:F11)-F12)/INT(365/12)))</f>
        <v>1</v>
      </c>
      <c r="F12" s="48">
        <f>IF(SUM($F$5:F11)&gt;INT(365/12),SUM($F$5:F11)-(INT(SUM($F$5:F11)/INT(365/12))) *(INT(365/12)),SUM($F$5:F11))</f>
        <v>3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" t="s">
        <v>315</v>
      </c>
      <c r="B8" s="3" t="s">
        <v>219</v>
      </c>
      <c r="C8" s="16" t="s">
        <v>392</v>
      </c>
      <c r="D8" s="9" t="s">
        <v>46</v>
      </c>
      <c r="E8" s="2">
        <v>6</v>
      </c>
    </row>
    <row r="9" spans="1:6" x14ac:dyDescent="0.25">
      <c r="A9" s="1"/>
      <c r="B9" s="6" t="s">
        <v>174</v>
      </c>
      <c r="C9" s="17" t="s">
        <v>20</v>
      </c>
      <c r="D9" s="9" t="s">
        <v>47</v>
      </c>
      <c r="E9" s="2">
        <v>7</v>
      </c>
    </row>
    <row r="10" spans="1:6" x14ac:dyDescent="0.25">
      <c r="A10" s="1"/>
      <c r="B10" s="6" t="s">
        <v>183</v>
      </c>
      <c r="C10" s="18" t="s">
        <v>391</v>
      </c>
      <c r="D10" s="9" t="s">
        <v>48</v>
      </c>
      <c r="E10" s="2">
        <v>8</v>
      </c>
    </row>
    <row r="11" spans="1:6" x14ac:dyDescent="0.25">
      <c r="A11" s="1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19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"/>
      <c r="B13" s="6" t="s">
        <v>71</v>
      </c>
      <c r="C13" s="21" t="s">
        <v>22</v>
      </c>
      <c r="D13" s="22" t="s">
        <v>51</v>
      </c>
      <c r="E13" s="2">
        <v>11</v>
      </c>
      <c r="F13" s="20"/>
    </row>
    <row r="14" spans="1:6" x14ac:dyDescent="0.25">
      <c r="A14" s="1"/>
      <c r="B14" s="6" t="s">
        <v>208</v>
      </c>
      <c r="C14" s="23" t="s">
        <v>23</v>
      </c>
      <c r="D14" s="11" t="s">
        <v>52</v>
      </c>
      <c r="E14" s="2">
        <v>12</v>
      </c>
    </row>
    <row r="15" spans="1:6" x14ac:dyDescent="0.25">
      <c r="A15" s="1"/>
      <c r="B15" s="6" t="s">
        <v>209</v>
      </c>
      <c r="C15" s="24" t="s">
        <v>24</v>
      </c>
      <c r="D15" s="11" t="s">
        <v>53</v>
      </c>
      <c r="E15" s="2">
        <v>13</v>
      </c>
    </row>
    <row r="16" spans="1:6" x14ac:dyDescent="0.25">
      <c r="A16" s="1"/>
      <c r="B16" s="6" t="s">
        <v>213</v>
      </c>
      <c r="C16" s="25" t="s">
        <v>25</v>
      </c>
      <c r="D16" s="11" t="s">
        <v>54</v>
      </c>
      <c r="E16" s="2">
        <v>14</v>
      </c>
    </row>
    <row r="17" spans="1:5" x14ac:dyDescent="0.25">
      <c r="A17" s="1"/>
      <c r="B17" s="6" t="s">
        <v>370</v>
      </c>
      <c r="C17" s="16" t="s">
        <v>26</v>
      </c>
      <c r="D17" s="11" t="s">
        <v>55</v>
      </c>
      <c r="E17" s="2">
        <v>15</v>
      </c>
    </row>
    <row r="18" spans="1:5" x14ac:dyDescent="0.25">
      <c r="A18" s="1"/>
      <c r="B18" s="6" t="s">
        <v>216</v>
      </c>
      <c r="C18" s="26" t="s">
        <v>27</v>
      </c>
      <c r="D18" s="11" t="s">
        <v>56</v>
      </c>
      <c r="E18" s="2">
        <v>16</v>
      </c>
    </row>
    <row r="19" spans="1:5" x14ac:dyDescent="0.25">
      <c r="A19" s="1"/>
      <c r="B19" s="6" t="s">
        <v>219</v>
      </c>
      <c r="C19" s="27" t="s">
        <v>28</v>
      </c>
      <c r="D19" s="11" t="s">
        <v>57</v>
      </c>
      <c r="E19" s="2">
        <v>17</v>
      </c>
    </row>
    <row r="20" spans="1:5" x14ac:dyDescent="0.25">
      <c r="A20" s="1"/>
      <c r="B20" s="8" t="s">
        <v>181</v>
      </c>
      <c r="C20" s="28" t="s">
        <v>29</v>
      </c>
      <c r="D20" s="11" t="s">
        <v>224</v>
      </c>
      <c r="E20" s="2">
        <v>18</v>
      </c>
    </row>
    <row r="21" spans="1:5" x14ac:dyDescent="0.25">
      <c r="A21" s="1"/>
      <c r="B21" s="8" t="s">
        <v>182</v>
      </c>
      <c r="C21" s="29" t="s">
        <v>30</v>
      </c>
      <c r="D21" s="11" t="s">
        <v>58</v>
      </c>
      <c r="E21" s="2">
        <v>19</v>
      </c>
    </row>
    <row r="22" spans="1:5" x14ac:dyDescent="0.25">
      <c r="A22" s="1"/>
      <c r="B22" s="8" t="s">
        <v>186</v>
      </c>
      <c r="C22" s="30" t="s">
        <v>31</v>
      </c>
      <c r="D22" s="11" t="s">
        <v>59</v>
      </c>
      <c r="E22" s="2">
        <v>20</v>
      </c>
    </row>
    <row r="23" spans="1:5" x14ac:dyDescent="0.25">
      <c r="A23" s="1"/>
      <c r="B23" s="8" t="s">
        <v>189</v>
      </c>
      <c r="C23" s="31" t="s">
        <v>32</v>
      </c>
      <c r="D23" s="11" t="s">
        <v>60</v>
      </c>
      <c r="E23" s="2">
        <v>21</v>
      </c>
    </row>
    <row r="24" spans="1:5" x14ac:dyDescent="0.25">
      <c r="A24" s="1"/>
      <c r="B24" s="8" t="s">
        <v>26</v>
      </c>
      <c r="C24" s="24" t="s">
        <v>33</v>
      </c>
      <c r="D24" s="11" t="s">
        <v>61</v>
      </c>
      <c r="E24" s="2">
        <v>22</v>
      </c>
    </row>
    <row r="25" spans="1:5" x14ac:dyDescent="0.25">
      <c r="A25" s="1"/>
      <c r="B25" s="8" t="s">
        <v>30</v>
      </c>
      <c r="C25" s="25" t="s">
        <v>34</v>
      </c>
      <c r="D25" s="11" t="s">
        <v>393</v>
      </c>
      <c r="E25" s="2">
        <v>23</v>
      </c>
    </row>
    <row r="26" spans="1:5" x14ac:dyDescent="0.25">
      <c r="A26" s="1"/>
      <c r="B26" s="8" t="s">
        <v>74</v>
      </c>
      <c r="C26" s="32" t="s">
        <v>35</v>
      </c>
      <c r="D26" s="11" t="s">
        <v>62</v>
      </c>
      <c r="E26" s="2">
        <v>24</v>
      </c>
    </row>
    <row r="27" spans="1:5" x14ac:dyDescent="0.25">
      <c r="A27" s="1"/>
      <c r="B27" s="8" t="s">
        <v>77</v>
      </c>
      <c r="C27" s="33" t="s">
        <v>36</v>
      </c>
      <c r="D27" s="11" t="s">
        <v>63</v>
      </c>
      <c r="E27" s="2">
        <v>25</v>
      </c>
    </row>
    <row r="28" spans="1:5" x14ac:dyDescent="0.25">
      <c r="A28" s="1"/>
      <c r="B28" s="8" t="s">
        <v>372</v>
      </c>
      <c r="C28" s="34" t="s">
        <v>37</v>
      </c>
      <c r="D28" s="13" t="s">
        <v>64</v>
      </c>
      <c r="E28" s="2">
        <v>26</v>
      </c>
    </row>
    <row r="29" spans="1:5" x14ac:dyDescent="0.25">
      <c r="A29" s="1"/>
      <c r="B29" s="8" t="s">
        <v>81</v>
      </c>
      <c r="C29" s="28" t="s">
        <v>38</v>
      </c>
      <c r="D29" s="13" t="s">
        <v>65</v>
      </c>
      <c r="E29" s="2">
        <v>27</v>
      </c>
    </row>
    <row r="30" spans="1:5" x14ac:dyDescent="0.25">
      <c r="A30" s="1"/>
      <c r="B30" s="8" t="s">
        <v>213</v>
      </c>
      <c r="C30" s="2" t="s">
        <v>39</v>
      </c>
      <c r="D30" s="13" t="s">
        <v>66</v>
      </c>
      <c r="E30" s="2">
        <v>28</v>
      </c>
    </row>
    <row r="31" spans="1:5" x14ac:dyDescent="0.25">
      <c r="A31" s="1"/>
      <c r="B31" s="10" t="s">
        <v>105</v>
      </c>
      <c r="C31" s="35" t="s">
        <v>213</v>
      </c>
      <c r="D31" s="13" t="s">
        <v>67</v>
      </c>
      <c r="E31" s="2">
        <v>29</v>
      </c>
    </row>
    <row r="32" spans="1:5" x14ac:dyDescent="0.25">
      <c r="A32" s="1"/>
      <c r="B32" s="10" t="s">
        <v>176</v>
      </c>
      <c r="C32" s="17" t="s">
        <v>40</v>
      </c>
      <c r="D32" s="13" t="s">
        <v>68</v>
      </c>
      <c r="E32" s="2">
        <v>30</v>
      </c>
    </row>
    <row r="33" spans="1:6" x14ac:dyDescent="0.25">
      <c r="A33" s="1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"/>
      <c r="B34" s="10" t="s">
        <v>177</v>
      </c>
      <c r="C34" s="36"/>
      <c r="D34" s="13" t="s">
        <v>70</v>
      </c>
      <c r="E34" s="2">
        <v>32</v>
      </c>
    </row>
    <row r="35" spans="1:6" x14ac:dyDescent="0.25">
      <c r="A35" s="1"/>
      <c r="B35" s="10" t="s">
        <v>43</v>
      </c>
      <c r="C35" s="36"/>
      <c r="D35" s="13" t="s">
        <v>225</v>
      </c>
      <c r="E35" s="2">
        <v>33</v>
      </c>
    </row>
    <row r="36" spans="1:6" x14ac:dyDescent="0.25">
      <c r="A36" s="1"/>
      <c r="B36" s="10" t="s">
        <v>178</v>
      </c>
      <c r="C36" s="36"/>
      <c r="D36" s="13" t="s">
        <v>226</v>
      </c>
      <c r="E36" s="2">
        <v>34</v>
      </c>
    </row>
    <row r="37" spans="1:6" x14ac:dyDescent="0.25">
      <c r="A37" s="1"/>
      <c r="B37" s="10" t="s">
        <v>15</v>
      </c>
      <c r="C37" s="36"/>
      <c r="D37" s="13" t="s">
        <v>61</v>
      </c>
      <c r="E37" s="2">
        <v>35</v>
      </c>
      <c r="F37" s="36"/>
    </row>
    <row r="38" spans="1:6" x14ac:dyDescent="0.25">
      <c r="A38" s="1"/>
      <c r="B38" s="10" t="s">
        <v>179</v>
      </c>
      <c r="C38" s="36"/>
      <c r="D38" s="15" t="s">
        <v>227</v>
      </c>
      <c r="E38" s="2">
        <v>36</v>
      </c>
      <c r="F38" s="36"/>
    </row>
    <row r="39" spans="1:6" x14ac:dyDescent="0.25">
      <c r="A39" s="1"/>
      <c r="B39" s="37" t="s">
        <v>180</v>
      </c>
      <c r="C39" s="36"/>
      <c r="D39" s="15" t="s">
        <v>228</v>
      </c>
      <c r="E39" s="2">
        <v>37</v>
      </c>
      <c r="F39" s="36"/>
    </row>
    <row r="40" spans="1:6" x14ac:dyDescent="0.25">
      <c r="A40" s="1"/>
      <c r="B40" s="10" t="s">
        <v>135</v>
      </c>
      <c r="C40" s="36"/>
      <c r="D40" s="15" t="s">
        <v>71</v>
      </c>
      <c r="E40" s="2">
        <v>38</v>
      </c>
      <c r="F40" s="36"/>
    </row>
    <row r="41" spans="1:6" x14ac:dyDescent="0.25">
      <c r="A41" s="1"/>
      <c r="B41" s="10" t="s">
        <v>185</v>
      </c>
      <c r="D41" s="15" t="s">
        <v>229</v>
      </c>
      <c r="E41" s="2">
        <v>39</v>
      </c>
      <c r="F41" s="36"/>
    </row>
    <row r="42" spans="1:6" x14ac:dyDescent="0.25">
      <c r="A42" s="1"/>
      <c r="B42" s="10" t="s">
        <v>23</v>
      </c>
      <c r="C42" s="36"/>
      <c r="D42" s="38" t="s">
        <v>230</v>
      </c>
      <c r="E42" s="2">
        <v>40</v>
      </c>
      <c r="F42" s="36"/>
    </row>
    <row r="43" spans="1:6" x14ac:dyDescent="0.25">
      <c r="A43" s="1"/>
      <c r="B43" s="10" t="s">
        <v>186</v>
      </c>
      <c r="C43" s="36"/>
      <c r="D43" s="38" t="s">
        <v>231</v>
      </c>
      <c r="E43" s="2">
        <v>41</v>
      </c>
      <c r="F43" s="36"/>
    </row>
    <row r="44" spans="1:6" x14ac:dyDescent="0.25">
      <c r="A44" s="1"/>
      <c r="B44" s="10" t="s">
        <v>187</v>
      </c>
      <c r="D44" s="38" t="s">
        <v>232</v>
      </c>
      <c r="E44" s="2">
        <v>42</v>
      </c>
      <c r="F44" s="36"/>
    </row>
    <row r="45" spans="1:6" x14ac:dyDescent="0.25">
      <c r="A45" s="1"/>
      <c r="B45" s="10" t="s">
        <v>188</v>
      </c>
      <c r="D45" s="38" t="s">
        <v>233</v>
      </c>
      <c r="E45" s="2">
        <v>43</v>
      </c>
      <c r="F45" s="36"/>
    </row>
    <row r="46" spans="1:6" x14ac:dyDescent="0.25">
      <c r="A46" s="1"/>
      <c r="B46" s="10" t="s">
        <v>189</v>
      </c>
      <c r="D46" s="38" t="s">
        <v>234</v>
      </c>
      <c r="E46" s="2">
        <v>44</v>
      </c>
      <c r="F46" s="36"/>
    </row>
    <row r="47" spans="1:6" x14ac:dyDescent="0.25">
      <c r="A47" s="1"/>
      <c r="B47" s="10" t="s">
        <v>25</v>
      </c>
      <c r="D47" s="38" t="s">
        <v>72</v>
      </c>
      <c r="E47" s="2">
        <v>45</v>
      </c>
      <c r="F47" s="36"/>
    </row>
    <row r="48" spans="1:6" x14ac:dyDescent="0.25">
      <c r="A48" s="1"/>
      <c r="B48" s="10" t="s">
        <v>190</v>
      </c>
      <c r="D48" s="38" t="s">
        <v>73</v>
      </c>
      <c r="E48" s="2">
        <v>46</v>
      </c>
      <c r="F48" s="36"/>
    </row>
    <row r="49" spans="1:6" x14ac:dyDescent="0.25">
      <c r="A49" s="1"/>
      <c r="B49" s="10" t="s">
        <v>191</v>
      </c>
      <c r="D49" s="38" t="s">
        <v>31</v>
      </c>
      <c r="E49" s="2">
        <v>47</v>
      </c>
      <c r="F49" s="36"/>
    </row>
    <row r="50" spans="1:6" x14ac:dyDescent="0.25">
      <c r="A50" s="1"/>
      <c r="B50" s="10" t="s">
        <v>194</v>
      </c>
      <c r="D50" s="38" t="s">
        <v>74</v>
      </c>
      <c r="E50" s="2">
        <v>48</v>
      </c>
      <c r="F50" s="36"/>
    </row>
    <row r="51" spans="1:6" x14ac:dyDescent="0.25">
      <c r="A51" s="1"/>
      <c r="B51" s="10" t="s">
        <v>373</v>
      </c>
      <c r="D51" s="38" t="s">
        <v>75</v>
      </c>
      <c r="E51" s="2">
        <v>49</v>
      </c>
      <c r="F51" s="36"/>
    </row>
    <row r="52" spans="1:6" x14ac:dyDescent="0.25">
      <c r="A52" s="1"/>
      <c r="B52" s="10" t="s">
        <v>374</v>
      </c>
      <c r="D52" s="38" t="s">
        <v>76</v>
      </c>
      <c r="E52" s="2">
        <v>50</v>
      </c>
      <c r="F52" s="36"/>
    </row>
    <row r="53" spans="1:6" x14ac:dyDescent="0.25">
      <c r="A53" s="1"/>
      <c r="B53" s="10" t="s">
        <v>375</v>
      </c>
      <c r="D53" s="38" t="s">
        <v>77</v>
      </c>
      <c r="E53" s="2">
        <v>51</v>
      </c>
      <c r="F53" s="36"/>
    </row>
    <row r="54" spans="1:6" x14ac:dyDescent="0.25">
      <c r="A54" s="1"/>
      <c r="B54" s="10" t="s">
        <v>376</v>
      </c>
      <c r="D54" s="38" t="s">
        <v>78</v>
      </c>
      <c r="E54" s="2">
        <v>52</v>
      </c>
    </row>
    <row r="55" spans="1:6" x14ac:dyDescent="0.25">
      <c r="A55" s="1"/>
      <c r="B55" s="10" t="s">
        <v>377</v>
      </c>
      <c r="D55" s="38" t="s">
        <v>79</v>
      </c>
      <c r="E55" s="2">
        <v>53</v>
      </c>
    </row>
    <row r="56" spans="1:6" x14ac:dyDescent="0.25">
      <c r="A56" s="1"/>
      <c r="B56" s="10" t="s">
        <v>378</v>
      </c>
      <c r="D56" s="38" t="s">
        <v>394</v>
      </c>
      <c r="E56" s="2">
        <v>54</v>
      </c>
    </row>
    <row r="57" spans="1:6" x14ac:dyDescent="0.25">
      <c r="A57" s="1"/>
      <c r="B57" s="10" t="s">
        <v>195</v>
      </c>
      <c r="D57" s="38" t="s">
        <v>80</v>
      </c>
      <c r="E57" s="2">
        <v>55</v>
      </c>
    </row>
    <row r="58" spans="1:6" x14ac:dyDescent="0.25">
      <c r="A58" s="1"/>
      <c r="B58" s="10" t="s">
        <v>218</v>
      </c>
      <c r="D58" s="38" t="s">
        <v>81</v>
      </c>
      <c r="E58" s="2">
        <v>56</v>
      </c>
    </row>
    <row r="59" spans="1:6" x14ac:dyDescent="0.25">
      <c r="A59" s="1"/>
      <c r="B59" s="10" t="s">
        <v>210</v>
      </c>
      <c r="D59" s="38" t="s">
        <v>76</v>
      </c>
      <c r="E59" s="2">
        <v>57</v>
      </c>
    </row>
    <row r="60" spans="1:6" x14ac:dyDescent="0.25">
      <c r="A60" s="1"/>
      <c r="B60" s="10" t="s">
        <v>212</v>
      </c>
      <c r="D60" s="38" t="s">
        <v>82</v>
      </c>
      <c r="E60" s="2">
        <v>58</v>
      </c>
    </row>
    <row r="61" spans="1:6" x14ac:dyDescent="0.25">
      <c r="A61" s="1"/>
      <c r="B61" s="10" t="s">
        <v>39</v>
      </c>
      <c r="D61" s="38" t="s">
        <v>395</v>
      </c>
      <c r="E61" s="2">
        <v>59</v>
      </c>
    </row>
    <row r="62" spans="1:6" x14ac:dyDescent="0.25">
      <c r="A62" s="1"/>
      <c r="B62" s="10" t="s">
        <v>379</v>
      </c>
      <c r="D62" s="17" t="s">
        <v>83</v>
      </c>
      <c r="E62" s="2">
        <v>60</v>
      </c>
    </row>
    <row r="63" spans="1:6" x14ac:dyDescent="0.25">
      <c r="A63" s="1"/>
      <c r="B63" s="10" t="s">
        <v>214</v>
      </c>
      <c r="D63" s="17" t="s">
        <v>84</v>
      </c>
      <c r="E63" s="2">
        <v>61</v>
      </c>
    </row>
    <row r="64" spans="1:6" x14ac:dyDescent="0.25">
      <c r="A64" s="1"/>
      <c r="B64" s="10" t="s">
        <v>59</v>
      </c>
      <c r="D64" s="39" t="s">
        <v>85</v>
      </c>
      <c r="E64" s="2">
        <v>62</v>
      </c>
    </row>
    <row r="65" spans="1:5" x14ac:dyDescent="0.25">
      <c r="A65" s="1"/>
      <c r="B65" s="10" t="s">
        <v>40</v>
      </c>
      <c r="D65" s="17" t="s">
        <v>86</v>
      </c>
      <c r="E65" s="2">
        <v>63</v>
      </c>
    </row>
    <row r="66" spans="1:5" x14ac:dyDescent="0.25">
      <c r="A66" s="1"/>
      <c r="B66" s="10" t="s">
        <v>380</v>
      </c>
      <c r="D66" s="17" t="s">
        <v>87</v>
      </c>
      <c r="E66" s="2">
        <v>64</v>
      </c>
    </row>
    <row r="67" spans="1:5" x14ac:dyDescent="0.25">
      <c r="A67" s="1"/>
      <c r="B67" s="10" t="s">
        <v>381</v>
      </c>
      <c r="D67" s="17" t="s">
        <v>88</v>
      </c>
      <c r="E67" s="2">
        <v>65</v>
      </c>
    </row>
    <row r="68" spans="1:5" x14ac:dyDescent="0.25">
      <c r="A68" s="1"/>
      <c r="B68" s="10" t="s">
        <v>215</v>
      </c>
      <c r="D68" s="17" t="s">
        <v>89</v>
      </c>
      <c r="E68" s="2">
        <v>66</v>
      </c>
    </row>
    <row r="69" spans="1:5" x14ac:dyDescent="0.25">
      <c r="A69" s="1"/>
      <c r="B69" s="10" t="s">
        <v>402</v>
      </c>
      <c r="D69" s="17" t="s">
        <v>90</v>
      </c>
      <c r="E69" s="2">
        <v>67</v>
      </c>
    </row>
    <row r="70" spans="1:5" x14ac:dyDescent="0.25">
      <c r="A70" s="1"/>
      <c r="B70" s="10" t="s">
        <v>41</v>
      </c>
      <c r="D70" s="17" t="s">
        <v>91</v>
      </c>
      <c r="E70" s="2">
        <v>68</v>
      </c>
    </row>
    <row r="71" spans="1:5" x14ac:dyDescent="0.25">
      <c r="A71" s="1"/>
      <c r="B71" s="10" t="s">
        <v>217</v>
      </c>
      <c r="D71" s="17" t="s">
        <v>92</v>
      </c>
      <c r="E71" s="2">
        <v>69</v>
      </c>
    </row>
    <row r="72" spans="1:5" x14ac:dyDescent="0.25">
      <c r="A72" s="1"/>
      <c r="B72" s="12" t="s">
        <v>14</v>
      </c>
      <c r="D72" s="17" t="s">
        <v>93</v>
      </c>
      <c r="E72" s="2">
        <v>70</v>
      </c>
    </row>
    <row r="73" spans="1:5" x14ac:dyDescent="0.25">
      <c r="A73" s="1"/>
      <c r="B73" s="12" t="s">
        <v>179</v>
      </c>
      <c r="D73" s="17" t="s">
        <v>94</v>
      </c>
      <c r="E73" s="2">
        <v>71</v>
      </c>
    </row>
    <row r="74" spans="1:5" x14ac:dyDescent="0.25">
      <c r="A74" s="1"/>
      <c r="B74" s="12" t="s">
        <v>180</v>
      </c>
      <c r="D74" s="17" t="s">
        <v>95</v>
      </c>
      <c r="E74" s="2">
        <v>72</v>
      </c>
    </row>
    <row r="75" spans="1:5" x14ac:dyDescent="0.25">
      <c r="A75" s="1"/>
      <c r="B75" s="12" t="s">
        <v>186</v>
      </c>
      <c r="D75" s="17" t="s">
        <v>96</v>
      </c>
      <c r="E75" s="2">
        <v>73</v>
      </c>
    </row>
    <row r="76" spans="1:5" x14ac:dyDescent="0.25">
      <c r="B76" s="12" t="s">
        <v>136</v>
      </c>
      <c r="D76" s="17" t="s">
        <v>97</v>
      </c>
      <c r="E76" s="2">
        <v>74</v>
      </c>
    </row>
    <row r="77" spans="1:5" x14ac:dyDescent="0.25">
      <c r="B77" s="12" t="s">
        <v>373</v>
      </c>
      <c r="D77" s="17" t="s">
        <v>98</v>
      </c>
      <c r="E77" s="2">
        <v>75</v>
      </c>
    </row>
    <row r="78" spans="1:5" x14ac:dyDescent="0.25">
      <c r="B78" s="12" t="s">
        <v>29</v>
      </c>
      <c r="D78" s="17" t="s">
        <v>235</v>
      </c>
      <c r="E78" s="2">
        <v>76</v>
      </c>
    </row>
    <row r="79" spans="1:5" x14ac:dyDescent="0.25">
      <c r="B79" s="12" t="s">
        <v>32</v>
      </c>
      <c r="D79" s="17" t="s">
        <v>99</v>
      </c>
      <c r="E79" s="2">
        <v>77</v>
      </c>
    </row>
    <row r="80" spans="1:5" x14ac:dyDescent="0.25">
      <c r="B80" s="12" t="s">
        <v>195</v>
      </c>
      <c r="D80" s="17" t="s">
        <v>100</v>
      </c>
      <c r="E80" s="2">
        <v>78</v>
      </c>
    </row>
    <row r="81" spans="2:5" x14ac:dyDescent="0.25">
      <c r="B81" s="12" t="s">
        <v>34</v>
      </c>
      <c r="D81" s="17" t="s">
        <v>101</v>
      </c>
      <c r="E81" s="2">
        <v>79</v>
      </c>
    </row>
    <row r="82" spans="2:5" x14ac:dyDescent="0.25">
      <c r="B82" s="12" t="s">
        <v>36</v>
      </c>
      <c r="D82" s="17" t="s">
        <v>102</v>
      </c>
      <c r="E82" s="2">
        <v>80</v>
      </c>
    </row>
    <row r="83" spans="2:5" x14ac:dyDescent="0.25">
      <c r="B83" s="12" t="s">
        <v>218</v>
      </c>
      <c r="D83" s="18" t="s">
        <v>179</v>
      </c>
      <c r="E83" s="2">
        <v>81</v>
      </c>
    </row>
    <row r="84" spans="2:5" x14ac:dyDescent="0.25">
      <c r="B84" s="12" t="s">
        <v>204</v>
      </c>
      <c r="D84" s="18" t="s">
        <v>236</v>
      </c>
      <c r="E84" s="2">
        <v>82</v>
      </c>
    </row>
    <row r="85" spans="2:5" x14ac:dyDescent="0.25">
      <c r="B85" s="12" t="s">
        <v>207</v>
      </c>
      <c r="D85" s="18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0"/>
      <c r="D105" s="4" t="s">
        <v>123</v>
      </c>
      <c r="E105" s="40"/>
    </row>
    <row r="106" spans="1:6" x14ac:dyDescent="0.25">
      <c r="A106" s="40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0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14" t="s">
        <v>199</v>
      </c>
      <c r="D110" s="7" t="s">
        <v>126</v>
      </c>
    </row>
    <row r="111" spans="1:6" x14ac:dyDescent="0.25">
      <c r="B111" s="14" t="s">
        <v>200</v>
      </c>
      <c r="D111" s="7" t="s">
        <v>127</v>
      </c>
    </row>
    <row r="112" spans="1:6" x14ac:dyDescent="0.25">
      <c r="B112" s="14" t="s">
        <v>201</v>
      </c>
      <c r="D112" s="7" t="s">
        <v>128</v>
      </c>
    </row>
    <row r="113" spans="2:4" x14ac:dyDescent="0.25">
      <c r="B113" s="14" t="s">
        <v>202</v>
      </c>
      <c r="D113" s="7" t="s">
        <v>129</v>
      </c>
    </row>
    <row r="114" spans="2:4" x14ac:dyDescent="0.25">
      <c r="B114" s="14" t="s">
        <v>137</v>
      </c>
      <c r="D114" s="7" t="s">
        <v>130</v>
      </c>
    </row>
    <row r="115" spans="2:4" x14ac:dyDescent="0.25">
      <c r="B115" s="14" t="s">
        <v>71</v>
      </c>
      <c r="D115" s="7" t="s">
        <v>397</v>
      </c>
    </row>
    <row r="116" spans="2:4" x14ac:dyDescent="0.25">
      <c r="B116" s="14" t="s">
        <v>203</v>
      </c>
      <c r="D116" s="26" t="s">
        <v>131</v>
      </c>
    </row>
    <row r="117" spans="2:4" x14ac:dyDescent="0.25">
      <c r="B117" s="14" t="s">
        <v>205</v>
      </c>
      <c r="D117" s="26" t="s">
        <v>239</v>
      </c>
    </row>
    <row r="118" spans="2:4" x14ac:dyDescent="0.25">
      <c r="B118" s="14" t="s">
        <v>208</v>
      </c>
      <c r="D118" s="26" t="s">
        <v>240</v>
      </c>
    </row>
    <row r="119" spans="2:4" x14ac:dyDescent="0.25">
      <c r="B119" s="14" t="s">
        <v>81</v>
      </c>
      <c r="D119" s="26" t="s">
        <v>241</v>
      </c>
    </row>
    <row r="120" spans="2:4" x14ac:dyDescent="0.25">
      <c r="B120" s="14" t="s">
        <v>211</v>
      </c>
      <c r="D120" s="26" t="s">
        <v>242</v>
      </c>
    </row>
    <row r="121" spans="2:4" x14ac:dyDescent="0.25">
      <c r="B121" s="14" t="s">
        <v>213</v>
      </c>
      <c r="D121" s="26" t="s">
        <v>243</v>
      </c>
    </row>
    <row r="122" spans="2:4" x14ac:dyDescent="0.25">
      <c r="B122" s="14" t="s">
        <v>384</v>
      </c>
      <c r="D122" s="26" t="s">
        <v>71</v>
      </c>
    </row>
    <row r="123" spans="2:4" x14ac:dyDescent="0.25">
      <c r="D123" s="26" t="s">
        <v>132</v>
      </c>
    </row>
    <row r="124" spans="2:4" x14ac:dyDescent="0.25">
      <c r="D124" s="26" t="s">
        <v>244</v>
      </c>
    </row>
    <row r="125" spans="2:4" x14ac:dyDescent="0.25">
      <c r="D125" s="26" t="s">
        <v>245</v>
      </c>
    </row>
    <row r="126" spans="2:4" x14ac:dyDescent="0.25">
      <c r="D126" s="26" t="s">
        <v>246</v>
      </c>
    </row>
    <row r="127" spans="2:4" x14ac:dyDescent="0.25">
      <c r="D127" s="26" t="s">
        <v>133</v>
      </c>
    </row>
    <row r="128" spans="2:4" x14ac:dyDescent="0.25">
      <c r="D128" s="41" t="s">
        <v>134</v>
      </c>
    </row>
    <row r="129" spans="4:4" x14ac:dyDescent="0.25">
      <c r="D129" s="26" t="s">
        <v>247</v>
      </c>
    </row>
    <row r="130" spans="4:4" x14ac:dyDescent="0.25">
      <c r="D130" s="26" t="s">
        <v>248</v>
      </c>
    </row>
    <row r="131" spans="4:4" x14ac:dyDescent="0.25">
      <c r="D131" s="26" t="s">
        <v>249</v>
      </c>
    </row>
    <row r="132" spans="4:4" x14ac:dyDescent="0.25">
      <c r="D132" s="26" t="s">
        <v>250</v>
      </c>
    </row>
    <row r="133" spans="4:4" x14ac:dyDescent="0.25">
      <c r="D133" s="23" t="s">
        <v>251</v>
      </c>
    </row>
    <row r="134" spans="4:4" x14ac:dyDescent="0.25">
      <c r="D134" s="23" t="s">
        <v>135</v>
      </c>
    </row>
    <row r="135" spans="4:4" x14ac:dyDescent="0.25">
      <c r="D135" s="23" t="s">
        <v>252</v>
      </c>
    </row>
    <row r="136" spans="4:4" x14ac:dyDescent="0.25">
      <c r="D136" s="23" t="s">
        <v>253</v>
      </c>
    </row>
    <row r="137" spans="4:4" x14ac:dyDescent="0.25">
      <c r="D137" s="23" t="s">
        <v>254</v>
      </c>
    </row>
    <row r="138" spans="4:4" x14ac:dyDescent="0.25">
      <c r="D138" s="23" t="s">
        <v>255</v>
      </c>
    </row>
    <row r="139" spans="4:4" x14ac:dyDescent="0.25">
      <c r="D139" s="24" t="s">
        <v>256</v>
      </c>
    </row>
    <row r="140" spans="4:4" x14ac:dyDescent="0.25">
      <c r="D140" s="24" t="s">
        <v>257</v>
      </c>
    </row>
    <row r="141" spans="4:4" x14ac:dyDescent="0.25">
      <c r="D141" s="24" t="s">
        <v>398</v>
      </c>
    </row>
    <row r="142" spans="4:4" x14ac:dyDescent="0.25">
      <c r="D142" s="24" t="s">
        <v>258</v>
      </c>
    </row>
    <row r="143" spans="4:4" x14ac:dyDescent="0.25">
      <c r="D143" s="24" t="s">
        <v>259</v>
      </c>
    </row>
    <row r="144" spans="4:4" x14ac:dyDescent="0.25">
      <c r="D144" s="24" t="s">
        <v>260</v>
      </c>
    </row>
    <row r="145" spans="4:4" x14ac:dyDescent="0.25">
      <c r="D145" s="24" t="s">
        <v>261</v>
      </c>
    </row>
    <row r="146" spans="4:4" x14ac:dyDescent="0.25">
      <c r="D146" s="24" t="s">
        <v>262</v>
      </c>
    </row>
    <row r="147" spans="4:4" x14ac:dyDescent="0.25">
      <c r="D147" s="24" t="s">
        <v>263</v>
      </c>
    </row>
    <row r="148" spans="4:4" x14ac:dyDescent="0.25">
      <c r="D148" s="24" t="s">
        <v>264</v>
      </c>
    </row>
    <row r="149" spans="4:4" x14ac:dyDescent="0.25">
      <c r="D149" s="24" t="s">
        <v>265</v>
      </c>
    </row>
    <row r="150" spans="4:4" x14ac:dyDescent="0.25">
      <c r="D150" s="24" t="s">
        <v>266</v>
      </c>
    </row>
    <row r="151" spans="4:4" x14ac:dyDescent="0.25">
      <c r="D151" s="24" t="s">
        <v>267</v>
      </c>
    </row>
    <row r="152" spans="4:4" x14ac:dyDescent="0.25">
      <c r="D152" s="24" t="s">
        <v>268</v>
      </c>
    </row>
    <row r="153" spans="4:4" x14ac:dyDescent="0.25">
      <c r="D153" s="24" t="s">
        <v>269</v>
      </c>
    </row>
    <row r="154" spans="4:4" x14ac:dyDescent="0.25">
      <c r="D154" s="24" t="s">
        <v>270</v>
      </c>
    </row>
    <row r="155" spans="4:4" x14ac:dyDescent="0.25">
      <c r="D155" s="24" t="s">
        <v>271</v>
      </c>
    </row>
    <row r="156" spans="4:4" x14ac:dyDescent="0.25">
      <c r="D156" s="24" t="s">
        <v>272</v>
      </c>
    </row>
    <row r="157" spans="4:4" x14ac:dyDescent="0.25">
      <c r="D157" s="24" t="s">
        <v>273</v>
      </c>
    </row>
    <row r="158" spans="4:4" x14ac:dyDescent="0.25">
      <c r="D158" s="24" t="s">
        <v>274</v>
      </c>
    </row>
    <row r="159" spans="4:4" x14ac:dyDescent="0.25">
      <c r="D159" s="24" t="s">
        <v>275</v>
      </c>
    </row>
    <row r="160" spans="4:4" x14ac:dyDescent="0.25">
      <c r="D160" s="24" t="s">
        <v>276</v>
      </c>
    </row>
    <row r="161" spans="4:4" x14ac:dyDescent="0.25">
      <c r="D161" s="24" t="s">
        <v>277</v>
      </c>
    </row>
    <row r="162" spans="4:4" x14ac:dyDescent="0.25">
      <c r="D162" s="24" t="s">
        <v>278</v>
      </c>
    </row>
    <row r="163" spans="4:4" x14ac:dyDescent="0.25">
      <c r="D163" s="24" t="s">
        <v>279</v>
      </c>
    </row>
    <row r="164" spans="4:4" x14ac:dyDescent="0.25">
      <c r="D164" s="24" t="s">
        <v>280</v>
      </c>
    </row>
    <row r="165" spans="4:4" x14ac:dyDescent="0.25">
      <c r="D165" s="24" t="s">
        <v>281</v>
      </c>
    </row>
    <row r="166" spans="4:4" x14ac:dyDescent="0.25">
      <c r="D166" s="24" t="s">
        <v>282</v>
      </c>
    </row>
    <row r="167" spans="4:4" x14ac:dyDescent="0.25">
      <c r="D167" s="24" t="s">
        <v>283</v>
      </c>
    </row>
    <row r="168" spans="4:4" x14ac:dyDescent="0.25">
      <c r="D168" s="24" t="s">
        <v>284</v>
      </c>
    </row>
    <row r="169" spans="4:4" x14ac:dyDescent="0.25">
      <c r="D169" s="24" t="s">
        <v>285</v>
      </c>
    </row>
    <row r="170" spans="4:4" x14ac:dyDescent="0.25">
      <c r="D170" s="24" t="s">
        <v>286</v>
      </c>
    </row>
    <row r="171" spans="4:4" x14ac:dyDescent="0.25">
      <c r="D171" s="24" t="s">
        <v>287</v>
      </c>
    </row>
    <row r="172" spans="4:4" x14ac:dyDescent="0.25">
      <c r="D172" s="24" t="s">
        <v>288</v>
      </c>
    </row>
    <row r="173" spans="4:4" x14ac:dyDescent="0.25">
      <c r="D173" s="24" t="s">
        <v>289</v>
      </c>
    </row>
    <row r="174" spans="4:4" x14ac:dyDescent="0.25">
      <c r="D174" s="25" t="s">
        <v>290</v>
      </c>
    </row>
    <row r="175" spans="4:4" x14ac:dyDescent="0.25">
      <c r="D175" s="25" t="s">
        <v>291</v>
      </c>
    </row>
    <row r="176" spans="4:4" x14ac:dyDescent="0.25">
      <c r="D176" s="25" t="s">
        <v>292</v>
      </c>
    </row>
    <row r="177" spans="4:4" x14ac:dyDescent="0.25">
      <c r="D177" s="25" t="s">
        <v>293</v>
      </c>
    </row>
    <row r="178" spans="4:4" x14ac:dyDescent="0.25">
      <c r="D178" s="25" t="s">
        <v>294</v>
      </c>
    </row>
    <row r="179" spans="4:4" x14ac:dyDescent="0.25">
      <c r="D179" s="25" t="s">
        <v>295</v>
      </c>
    </row>
    <row r="180" spans="4:4" x14ac:dyDescent="0.25">
      <c r="D180" s="25" t="s">
        <v>296</v>
      </c>
    </row>
    <row r="181" spans="4:4" x14ac:dyDescent="0.25">
      <c r="D181" s="16" t="s">
        <v>297</v>
      </c>
    </row>
    <row r="182" spans="4:4" x14ac:dyDescent="0.25">
      <c r="D182" s="16" t="s">
        <v>298</v>
      </c>
    </row>
    <row r="183" spans="4:4" x14ac:dyDescent="0.25">
      <c r="D183" s="16" t="s">
        <v>299</v>
      </c>
    </row>
    <row r="184" spans="4:4" x14ac:dyDescent="0.25">
      <c r="D184" s="26" t="s">
        <v>136</v>
      </c>
    </row>
    <row r="185" spans="4:4" x14ac:dyDescent="0.25">
      <c r="D185" s="26" t="s">
        <v>300</v>
      </c>
    </row>
    <row r="186" spans="4:4" x14ac:dyDescent="0.25">
      <c r="D186" s="27" t="s">
        <v>301</v>
      </c>
    </row>
    <row r="187" spans="4:4" x14ac:dyDescent="0.25">
      <c r="D187" s="27" t="s">
        <v>302</v>
      </c>
    </row>
    <row r="188" spans="4:4" x14ac:dyDescent="0.25">
      <c r="D188" s="27" t="s">
        <v>303</v>
      </c>
    </row>
    <row r="189" spans="4:4" x14ac:dyDescent="0.25">
      <c r="D189" s="27" t="s">
        <v>304</v>
      </c>
    </row>
    <row r="190" spans="4:4" x14ac:dyDescent="0.25">
      <c r="D190" s="28" t="s">
        <v>306</v>
      </c>
    </row>
    <row r="191" spans="4:4" x14ac:dyDescent="0.25">
      <c r="D191" s="28" t="s">
        <v>307</v>
      </c>
    </row>
    <row r="192" spans="4:4" x14ac:dyDescent="0.25">
      <c r="D192" s="28" t="s">
        <v>308</v>
      </c>
    </row>
    <row r="193" spans="4:4" x14ac:dyDescent="0.25">
      <c r="D193" s="28" t="s">
        <v>309</v>
      </c>
    </row>
    <row r="194" spans="4:4" x14ac:dyDescent="0.25">
      <c r="D194" s="28" t="s">
        <v>310</v>
      </c>
    </row>
    <row r="195" spans="4:4" x14ac:dyDescent="0.25">
      <c r="D195" s="28" t="s">
        <v>311</v>
      </c>
    </row>
    <row r="196" spans="4:4" x14ac:dyDescent="0.25">
      <c r="D196" s="28" t="s">
        <v>312</v>
      </c>
    </row>
    <row r="197" spans="4:4" x14ac:dyDescent="0.25">
      <c r="D197" s="28" t="s">
        <v>316</v>
      </c>
    </row>
    <row r="198" spans="4:4" x14ac:dyDescent="0.25">
      <c r="D198" s="28" t="s">
        <v>317</v>
      </c>
    </row>
    <row r="199" spans="4:4" x14ac:dyDescent="0.25">
      <c r="D199" s="29" t="s">
        <v>318</v>
      </c>
    </row>
    <row r="200" spans="4:4" x14ac:dyDescent="0.25">
      <c r="D200" s="29" t="s">
        <v>319</v>
      </c>
    </row>
    <row r="201" spans="4:4" x14ac:dyDescent="0.25">
      <c r="D201" s="29" t="s">
        <v>320</v>
      </c>
    </row>
    <row r="202" spans="4:4" x14ac:dyDescent="0.25">
      <c r="D202" s="29" t="s">
        <v>321</v>
      </c>
    </row>
    <row r="203" spans="4:4" x14ac:dyDescent="0.25">
      <c r="D203" s="29" t="s">
        <v>322</v>
      </c>
    </row>
    <row r="204" spans="4:4" x14ac:dyDescent="0.25">
      <c r="D204" s="29" t="s">
        <v>323</v>
      </c>
    </row>
    <row r="205" spans="4:4" x14ac:dyDescent="0.25">
      <c r="D205" s="29" t="s">
        <v>324</v>
      </c>
    </row>
    <row r="206" spans="4:4" x14ac:dyDescent="0.25">
      <c r="D206" s="29" t="s">
        <v>325</v>
      </c>
    </row>
    <row r="207" spans="4:4" x14ac:dyDescent="0.25">
      <c r="D207" s="29" t="s">
        <v>326</v>
      </c>
    </row>
    <row r="208" spans="4:4" x14ac:dyDescent="0.25">
      <c r="D208" s="29" t="s">
        <v>137</v>
      </c>
    </row>
    <row r="209" spans="4:4" x14ac:dyDescent="0.25">
      <c r="D209" s="29" t="s">
        <v>327</v>
      </c>
    </row>
    <row r="210" spans="4:4" x14ac:dyDescent="0.25">
      <c r="D210" s="29" t="s">
        <v>328</v>
      </c>
    </row>
    <row r="211" spans="4:4" x14ac:dyDescent="0.25">
      <c r="D211" s="29" t="s">
        <v>138</v>
      </c>
    </row>
    <row r="212" spans="4:4" x14ac:dyDescent="0.25">
      <c r="D212" s="29" t="s">
        <v>329</v>
      </c>
    </row>
    <row r="213" spans="4:4" x14ac:dyDescent="0.25">
      <c r="D213" s="29" t="s">
        <v>330</v>
      </c>
    </row>
    <row r="214" spans="4:4" x14ac:dyDescent="0.25">
      <c r="D214" s="30" t="s">
        <v>331</v>
      </c>
    </row>
    <row r="215" spans="4:4" x14ac:dyDescent="0.25">
      <c r="D215" s="30" t="s">
        <v>332</v>
      </c>
    </row>
    <row r="216" spans="4:4" x14ac:dyDescent="0.25">
      <c r="D216" s="30" t="s">
        <v>333</v>
      </c>
    </row>
    <row r="217" spans="4:4" x14ac:dyDescent="0.25">
      <c r="D217" s="30" t="s">
        <v>334</v>
      </c>
    </row>
    <row r="218" spans="4:4" x14ac:dyDescent="0.25">
      <c r="D218" s="31" t="s">
        <v>335</v>
      </c>
    </row>
    <row r="219" spans="4:4" x14ac:dyDescent="0.25">
      <c r="D219" s="31" t="s">
        <v>336</v>
      </c>
    </row>
    <row r="220" spans="4:4" x14ac:dyDescent="0.25">
      <c r="D220" s="31" t="s">
        <v>337</v>
      </c>
    </row>
    <row r="221" spans="4:4" x14ac:dyDescent="0.25">
      <c r="D221" s="31" t="s">
        <v>338</v>
      </c>
    </row>
    <row r="222" spans="4:4" x14ac:dyDescent="0.25">
      <c r="D222" s="31" t="s">
        <v>339</v>
      </c>
    </row>
    <row r="223" spans="4:4" x14ac:dyDescent="0.25">
      <c r="D223" s="31" t="s">
        <v>340</v>
      </c>
    </row>
    <row r="224" spans="4:4" x14ac:dyDescent="0.25">
      <c r="D224" s="31" t="s">
        <v>341</v>
      </c>
    </row>
    <row r="225" spans="2:4" x14ac:dyDescent="0.25">
      <c r="D225" s="24" t="s">
        <v>342</v>
      </c>
    </row>
    <row r="226" spans="2:4" x14ac:dyDescent="0.25">
      <c r="B226" s="42"/>
      <c r="D226" s="24" t="s">
        <v>343</v>
      </c>
    </row>
    <row r="227" spans="2:4" x14ac:dyDescent="0.25">
      <c r="D227" s="25" t="s">
        <v>344</v>
      </c>
    </row>
    <row r="228" spans="2:4" x14ac:dyDescent="0.25">
      <c r="D228" s="25" t="s">
        <v>345</v>
      </c>
    </row>
    <row r="229" spans="2:4" x14ac:dyDescent="0.25">
      <c r="D229" s="25" t="s">
        <v>346</v>
      </c>
    </row>
    <row r="230" spans="2:4" x14ac:dyDescent="0.25">
      <c r="D230" s="25" t="s">
        <v>347</v>
      </c>
    </row>
    <row r="231" spans="2:4" x14ac:dyDescent="0.25">
      <c r="D231" s="25" t="s">
        <v>348</v>
      </c>
    </row>
    <row r="232" spans="2:4" x14ac:dyDescent="0.25">
      <c r="D232" s="25" t="s">
        <v>349</v>
      </c>
    </row>
    <row r="233" spans="2:4" x14ac:dyDescent="0.25">
      <c r="D233" s="32" t="s">
        <v>350</v>
      </c>
    </row>
    <row r="234" spans="2:4" x14ac:dyDescent="0.25">
      <c r="D234" s="32" t="s">
        <v>351</v>
      </c>
    </row>
    <row r="235" spans="2:4" x14ac:dyDescent="0.25">
      <c r="D235" s="32" t="s">
        <v>352</v>
      </c>
    </row>
    <row r="236" spans="2:4" x14ac:dyDescent="0.25">
      <c r="D236" s="32" t="s">
        <v>353</v>
      </c>
    </row>
    <row r="237" spans="2:4" x14ac:dyDescent="0.25">
      <c r="D237" s="32" t="s">
        <v>354</v>
      </c>
    </row>
    <row r="238" spans="2:4" x14ac:dyDescent="0.25">
      <c r="D238" s="33" t="s">
        <v>355</v>
      </c>
    </row>
    <row r="239" spans="2:4" x14ac:dyDescent="0.25">
      <c r="D239" s="33" t="s">
        <v>356</v>
      </c>
    </row>
    <row r="240" spans="2:4" x14ac:dyDescent="0.25">
      <c r="D240" s="33" t="s">
        <v>357</v>
      </c>
    </row>
    <row r="241" spans="4:4" x14ac:dyDescent="0.25">
      <c r="D241" s="33" t="s">
        <v>358</v>
      </c>
    </row>
    <row r="242" spans="4:4" x14ac:dyDescent="0.25">
      <c r="D242" s="33" t="s">
        <v>359</v>
      </c>
    </row>
    <row r="243" spans="4:4" x14ac:dyDescent="0.25">
      <c r="D243" s="33" t="s">
        <v>360</v>
      </c>
    </row>
    <row r="244" spans="4:4" x14ac:dyDescent="0.25">
      <c r="D244" s="33" t="s">
        <v>119</v>
      </c>
    </row>
    <row r="245" spans="4:4" x14ac:dyDescent="0.25">
      <c r="D245" s="33" t="s">
        <v>361</v>
      </c>
    </row>
    <row r="246" spans="4:4" x14ac:dyDescent="0.25">
      <c r="D246" s="33" t="s">
        <v>362</v>
      </c>
    </row>
    <row r="247" spans="4:4" x14ac:dyDescent="0.25">
      <c r="D247" s="33" t="s">
        <v>399</v>
      </c>
    </row>
    <row r="248" spans="4:4" x14ac:dyDescent="0.25">
      <c r="D248" s="33" t="s">
        <v>363</v>
      </c>
    </row>
    <row r="249" spans="4:4" x14ac:dyDescent="0.25">
      <c r="D249" s="34" t="s">
        <v>364</v>
      </c>
    </row>
    <row r="250" spans="4:4" x14ac:dyDescent="0.25">
      <c r="D250" s="34" t="s">
        <v>365</v>
      </c>
    </row>
    <row r="251" spans="4:4" x14ac:dyDescent="0.25">
      <c r="D251" s="34" t="s">
        <v>366</v>
      </c>
    </row>
    <row r="252" spans="4:4" x14ac:dyDescent="0.25">
      <c r="D252" s="34" t="s">
        <v>400</v>
      </c>
    </row>
    <row r="253" spans="4:4" x14ac:dyDescent="0.25">
      <c r="D253" s="28" t="s">
        <v>139</v>
      </c>
    </row>
    <row r="254" spans="4:4" x14ac:dyDescent="0.25">
      <c r="D254" s="2" t="s">
        <v>140</v>
      </c>
    </row>
    <row r="255" spans="4:4" x14ac:dyDescent="0.25">
      <c r="D255" s="2" t="s">
        <v>141</v>
      </c>
    </row>
    <row r="256" spans="4:4" x14ac:dyDescent="0.25">
      <c r="D256" s="2" t="s">
        <v>142</v>
      </c>
    </row>
    <row r="257" spans="4:4" x14ac:dyDescent="0.25">
      <c r="D257" s="2" t="s">
        <v>143</v>
      </c>
    </row>
    <row r="258" spans="4:4" x14ac:dyDescent="0.25">
      <c r="D258" s="2" t="s">
        <v>134</v>
      </c>
    </row>
    <row r="259" spans="4:4" x14ac:dyDescent="0.25">
      <c r="D259" s="2" t="s">
        <v>144</v>
      </c>
    </row>
    <row r="260" spans="4:4" x14ac:dyDescent="0.25">
      <c r="D260" s="2" t="s">
        <v>145</v>
      </c>
    </row>
    <row r="261" spans="4:4" x14ac:dyDescent="0.25">
      <c r="D261" s="2" t="s">
        <v>146</v>
      </c>
    </row>
    <row r="262" spans="4:4" x14ac:dyDescent="0.25">
      <c r="D262" s="2" t="s">
        <v>147</v>
      </c>
    </row>
    <row r="263" spans="4:4" x14ac:dyDescent="0.25">
      <c r="D263" s="2" t="s">
        <v>148</v>
      </c>
    </row>
    <row r="264" spans="4:4" x14ac:dyDescent="0.25">
      <c r="D264" s="2" t="s">
        <v>149</v>
      </c>
    </row>
    <row r="265" spans="4:4" x14ac:dyDescent="0.25">
      <c r="D265" s="2" t="s">
        <v>150</v>
      </c>
    </row>
    <row r="266" spans="4:4" x14ac:dyDescent="0.25">
      <c r="D266" s="2" t="s">
        <v>151</v>
      </c>
    </row>
    <row r="267" spans="4:4" x14ac:dyDescent="0.25">
      <c r="D267" s="2" t="s">
        <v>152</v>
      </c>
    </row>
    <row r="268" spans="4:4" x14ac:dyDescent="0.25">
      <c r="D268" s="35" t="s">
        <v>93</v>
      </c>
    </row>
    <row r="269" spans="4:4" x14ac:dyDescent="0.25">
      <c r="D269" s="35" t="s">
        <v>153</v>
      </c>
    </row>
    <row r="270" spans="4:4" x14ac:dyDescent="0.25">
      <c r="D270" s="35" t="s">
        <v>154</v>
      </c>
    </row>
    <row r="271" spans="4:4" x14ac:dyDescent="0.25">
      <c r="D271" s="35" t="s">
        <v>155</v>
      </c>
    </row>
    <row r="272" spans="4:4" x14ac:dyDescent="0.25">
      <c r="D272" s="35" t="s">
        <v>138</v>
      </c>
    </row>
    <row r="273" spans="4:4" x14ac:dyDescent="0.25">
      <c r="D273" s="35" t="s">
        <v>156</v>
      </c>
    </row>
    <row r="274" spans="4:4" x14ac:dyDescent="0.25">
      <c r="D274" s="35" t="s">
        <v>157</v>
      </c>
    </row>
    <row r="275" spans="4:4" x14ac:dyDescent="0.25">
      <c r="D275" s="35" t="s">
        <v>158</v>
      </c>
    </row>
    <row r="276" spans="4:4" x14ac:dyDescent="0.25">
      <c r="D276" s="35" t="s">
        <v>159</v>
      </c>
    </row>
    <row r="277" spans="4:4" x14ac:dyDescent="0.25">
      <c r="D277" s="17" t="s">
        <v>160</v>
      </c>
    </row>
    <row r="278" spans="4:4" x14ac:dyDescent="0.25">
      <c r="D278" s="17" t="s">
        <v>401</v>
      </c>
    </row>
    <row r="279" spans="4:4" x14ac:dyDescent="0.25">
      <c r="D279" s="17" t="s">
        <v>161</v>
      </c>
    </row>
    <row r="280" spans="4:4" x14ac:dyDescent="0.25">
      <c r="D280" s="17" t="s">
        <v>162</v>
      </c>
    </row>
    <row r="281" spans="4:4" x14ac:dyDescent="0.25">
      <c r="D281" s="17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Claudia Lilia Saucedo Cervantes</cp:lastModifiedBy>
  <cp:lastPrinted>2017-05-23T21:25:27Z</cp:lastPrinted>
  <dcterms:created xsi:type="dcterms:W3CDTF">2011-01-26T20:50:10Z</dcterms:created>
  <dcterms:modified xsi:type="dcterms:W3CDTF">2022-10-20T18:21:26Z</dcterms:modified>
</cp:coreProperties>
</file>