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CO\"/>
    </mc:Choice>
  </mc:AlternateContent>
  <bookViews>
    <workbookView xWindow="0" yWindow="0" windowWidth="2487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</externalReferences>
  <definedNames>
    <definedName name="_xlnm._FilterDatabase" localSheetId="0" hidden="1">'Reporte de Formatos'!$A$7:$AL$76</definedName>
    <definedName name="_xlnm._FilterDatabase" localSheetId="4" hidden="1">Tabla_333806!$A$3:$D$3</definedName>
    <definedName name="_xlnm._FilterDatabase" localSheetId="5" hidden="1">Tabla_333807!$A$3:$B$72</definedName>
    <definedName name="_xlnm.Print_Area" localSheetId="0">'Reporte de Formatos'!$I$7:$AA$62</definedName>
    <definedName name="Hidden_13">Hidden_1!$A$1:$A$11</definedName>
    <definedName name="Hidden_211">Hidden_2!$A$1:$A$2</definedName>
    <definedName name="Hidden_313">Hidden_3!$A$1:$A$2</definedName>
  </definedNames>
  <calcPr calcId="171027"/>
</workbook>
</file>

<file path=xl/calcChain.xml><?xml version="1.0" encoding="utf-8"?>
<calcChain xmlns="http://schemas.openxmlformats.org/spreadsheetml/2006/main">
  <c r="AC76" i="1" l="1"/>
  <c r="AC75" i="1"/>
  <c r="AC74" i="1"/>
  <c r="AC72" i="1"/>
  <c r="AC71" i="1"/>
  <c r="AC70" i="1"/>
  <c r="AC68" i="1" l="1"/>
  <c r="AC66" i="1"/>
  <c r="AC63" i="1"/>
  <c r="AC62" i="1" l="1"/>
  <c r="AC61" i="1"/>
  <c r="AC60" i="1"/>
  <c r="AC59" i="1"/>
  <c r="AC58" i="1"/>
  <c r="AC57" i="1"/>
  <c r="AC56" i="1"/>
  <c r="AC55" i="1"/>
  <c r="AC54" i="1"/>
  <c r="AC53" i="1"/>
  <c r="AC52" i="1"/>
  <c r="AC51" i="1"/>
  <c r="AC50" i="1" l="1"/>
  <c r="AC49" i="1"/>
  <c r="AC48" i="1"/>
  <c r="AC47" i="1"/>
  <c r="AC46" i="1"/>
  <c r="AC45" i="1"/>
  <c r="AC44" i="1" l="1"/>
  <c r="AC43" i="1"/>
  <c r="AC42" i="1"/>
  <c r="AC41" i="1"/>
  <c r="AC40" i="1"/>
  <c r="AC39" i="1"/>
  <c r="AC38" i="1" l="1"/>
  <c r="AC37" i="1"/>
  <c r="AC36" i="1"/>
  <c r="AC35" i="1"/>
  <c r="AC34" i="1"/>
  <c r="AC33" i="1"/>
  <c r="AC32" i="1"/>
  <c r="AC31" i="1"/>
  <c r="AC30" i="1"/>
  <c r="AC29" i="1"/>
  <c r="AC23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28" i="1"/>
  <c r="AC27" i="1"/>
  <c r="AC26" i="1"/>
  <c r="AC25" i="1"/>
  <c r="AC24" i="1"/>
  <c r="AC22" i="1"/>
  <c r="AC20" i="1" l="1"/>
  <c r="AK36" i="1" l="1"/>
  <c r="AK35" i="1"/>
  <c r="AK38" i="1"/>
  <c r="AK37" i="1"/>
  <c r="AK34" i="1"/>
  <c r="AK33" i="1"/>
  <c r="AK32" i="1"/>
  <c r="AK29" i="1"/>
  <c r="AK30" i="1"/>
  <c r="AK24" i="1"/>
  <c r="AK22" i="1"/>
  <c r="AK23" i="1" l="1"/>
  <c r="AK26" i="1" l="1"/>
  <c r="AK25" i="1"/>
  <c r="AK21" i="1"/>
  <c r="AK20" i="1"/>
  <c r="AK19" i="1"/>
  <c r="AK18" i="1"/>
  <c r="AK17" i="1"/>
  <c r="AK16" i="1"/>
  <c r="AK31" i="1"/>
  <c r="AK28" i="1"/>
  <c r="AK27" i="1"/>
  <c r="AK15" i="1"/>
  <c r="AK14" i="1"/>
  <c r="AK13" i="1"/>
  <c r="AK12" i="1"/>
  <c r="AK11" i="1"/>
  <c r="AK10" i="1"/>
  <c r="AK9" i="1"/>
  <c r="AK8" i="1"/>
</calcChain>
</file>

<file path=xl/sharedStrings.xml><?xml version="1.0" encoding="utf-8"?>
<sst xmlns="http://schemas.openxmlformats.org/spreadsheetml/2006/main" count="1724" uniqueCount="401">
  <si>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</si>
  <si>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</si>
  <si>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</si>
  <si>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</si>
  <si>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</si>
  <si>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</si>
  <si>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</si>
  <si>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</si>
  <si>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</si>
  <si>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</si>
  <si>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</si>
  <si>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</si>
  <si>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</si>
  <si>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</si>
  <si>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</si>
  <si>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</si>
  <si>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</si>
  <si>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</si>
  <si>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</si>
  <si>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</si>
  <si>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</si>
  <si>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</si>
  <si>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</si>
  <si>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</si>
  <si>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</si>
  <si>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</si>
  <si>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</si>
  <si>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</si>
  <si>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</si>
  <si>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</si>
  <si>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</si>
  <si>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</si>
  <si>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</si>
  <si>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</si>
  <si>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</si>
  <si>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</si>
  <si>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</si>
  <si>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</si>
  <si>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</si>
  <si>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</si>
  <si>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</si>
  <si>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</si>
  <si>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</si>
  <si>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</si>
  <si>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</si>
  <si>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</si>
  <si>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</si>
  <si>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</si>
  <si>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</si>
  <si>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</si>
  <si>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</si>
  <si>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</si>
  <si>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</si>
  <si>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</si>
  <si>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</si>
  <si>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</si>
  <si>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</si>
  <si>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</si>
  <si>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</si>
  <si>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</si>
  <si>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</si>
  <si>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</si>
  <si>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</si>
  <si>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</si>
  <si>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</si>
  <si>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</si>
  <si>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</si>
  <si>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</si>
  <si>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</si>
  <si>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</si>
  <si>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</si>
  <si>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</si>
  <si>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</si>
  <si>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</si>
  <si>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</si>
  <si>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</si>
  <si>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</si>
  <si>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</si>
  <si>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</si>
  <si>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</si>
  <si>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</si>
  <si>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</si>
  <si>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</si>
  <si>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</si>
  <si>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</si>
  <si>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</si>
  <si>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</si>
  <si>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</si>
  <si>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</si>
  <si>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</si>
  <si>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</si>
  <si>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</si>
  <si>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</si>
  <si>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</si>
  <si>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</si>
  <si>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</si>
  <si>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</si>
  <si>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</si>
  <si>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</si>
  <si>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</si>
  <si>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</si>
  <si>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</si>
  <si>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</si>
  <si>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</si>
  <si>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</si>
  <si>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</si>
  <si>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</si>
  <si>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</si>
  <si>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</si>
  <si>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</si>
  <si>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</si>
  <si>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</si>
  <si>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</si>
  <si>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</si>
  <si>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</si>
  <si>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Rodriguez</t>
  </si>
  <si>
    <t>Gonzalez</t>
  </si>
  <si>
    <t>Enlace</t>
  </si>
  <si>
    <t>Miguel Angel</t>
  </si>
  <si>
    <t>Mando Medio</t>
  </si>
  <si>
    <t>Juan Antonio</t>
  </si>
  <si>
    <t>Gastos para operativos y trabajos de campo en areas rurales</t>
  </si>
  <si>
    <t>P13</t>
  </si>
  <si>
    <t>Inspector Federal en Medio Ambiente y de los Recursos Naturales</t>
  </si>
  <si>
    <t>Subdelegacion de Recursos Naturales</t>
  </si>
  <si>
    <t>Ruben</t>
  </si>
  <si>
    <t>Vela</t>
  </si>
  <si>
    <t>Moya</t>
  </si>
  <si>
    <t>Inspector Especializado en Medio Ambiente y de Recursos Naturales A</t>
  </si>
  <si>
    <t>Operativo</t>
  </si>
  <si>
    <t>Luis</t>
  </si>
  <si>
    <t>Carrillo</t>
  </si>
  <si>
    <t>Abraham</t>
  </si>
  <si>
    <t>L11</t>
  </si>
  <si>
    <t>Director general adjunto</t>
  </si>
  <si>
    <t>Delegacion</t>
  </si>
  <si>
    <t>Tomas Samuel</t>
  </si>
  <si>
    <t>Loera</t>
  </si>
  <si>
    <t>O23</t>
  </si>
  <si>
    <t>Inspector General Forestal</t>
  </si>
  <si>
    <t xml:space="preserve">Mando Medio </t>
  </si>
  <si>
    <t>Isaias</t>
  </si>
  <si>
    <t>Almaraz</t>
  </si>
  <si>
    <t>Bocanegra</t>
  </si>
  <si>
    <t>P11</t>
  </si>
  <si>
    <t>Inspector Federal en Medio Ambiente y de los Recursos Naturales B</t>
  </si>
  <si>
    <t>Ramirez</t>
  </si>
  <si>
    <t>Tello</t>
  </si>
  <si>
    <t>P12</t>
  </si>
  <si>
    <t>Subdelegacion de Inspeccion Industrial</t>
  </si>
  <si>
    <t>Eduardo</t>
  </si>
  <si>
    <t>Espinosa</t>
  </si>
  <si>
    <t xml:space="preserve">Reyes </t>
  </si>
  <si>
    <t xml:space="preserve">Rocio Viridiana </t>
  </si>
  <si>
    <t>Delgado</t>
  </si>
  <si>
    <t>Ricardo Alejandro</t>
  </si>
  <si>
    <t>Gallegos</t>
  </si>
  <si>
    <t>O11</t>
  </si>
  <si>
    <t xml:space="preserve">Inspector Elite 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</si>
  <si>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</si>
  <si>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</si>
  <si>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</si>
  <si>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</si>
  <si>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</si>
  <si>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</si>
  <si>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</si>
  <si>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</si>
  <si>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 xml:space="preserve">Heinrichs </t>
  </si>
  <si>
    <t>Subdelegado</t>
  </si>
  <si>
    <t>Subdirector</t>
  </si>
  <si>
    <t>Raul Alejandro</t>
  </si>
  <si>
    <t>Araiza</t>
  </si>
  <si>
    <t>Vargas</t>
  </si>
  <si>
    <t>Representante de la Profepa</t>
  </si>
  <si>
    <t>Sergio</t>
  </si>
  <si>
    <t xml:space="preserve">Salas </t>
  </si>
  <si>
    <t>Gerardo Javier</t>
  </si>
  <si>
    <t>Garza</t>
  </si>
  <si>
    <t>Trejo</t>
  </si>
  <si>
    <t>Especialista en Legislacion Ambiental y de Recursos Naturales B</t>
  </si>
  <si>
    <t xml:space="preserve">Sergio Hernan </t>
  </si>
  <si>
    <t xml:space="preserve">Coronado </t>
  </si>
  <si>
    <t>Leza</t>
  </si>
  <si>
    <t>Jesus Eduardo</t>
  </si>
  <si>
    <t xml:space="preserve">Carranza </t>
  </si>
  <si>
    <t xml:space="preserve">Villarreal </t>
  </si>
  <si>
    <t>Subdelegacion de Auditoria Ambiental</t>
  </si>
  <si>
    <t>Mariano</t>
  </si>
  <si>
    <t>Belmonte</t>
  </si>
  <si>
    <t xml:space="preserve">Bocanegra </t>
  </si>
  <si>
    <t xml:space="preserve">Recorrido de Vigilancia </t>
  </si>
  <si>
    <t xml:space="preserve">Recorrido de inspeccion </t>
  </si>
  <si>
    <t xml:space="preserve">Visita de inspeccion </t>
  </si>
  <si>
    <t>Visita de inspeccion</t>
  </si>
  <si>
    <t xml:space="preserve">Visita de Verificacion </t>
  </si>
  <si>
    <t xml:space="preserve">Ejecutar Medidas Ordenadas </t>
  </si>
  <si>
    <t xml:space="preserve">Recorrrido de inspeccion </t>
  </si>
  <si>
    <t>Mexico</t>
  </si>
  <si>
    <t>Coahuila</t>
  </si>
  <si>
    <t>Saltillo</t>
  </si>
  <si>
    <t xml:space="preserve">Mexico </t>
  </si>
  <si>
    <t>Ramos Arizpe</t>
  </si>
  <si>
    <t>Torreon</t>
  </si>
  <si>
    <t xml:space="preserve">Sabinas </t>
  </si>
  <si>
    <t xml:space="preserve">Piedras Negras </t>
  </si>
  <si>
    <t>Piedras Negras</t>
  </si>
  <si>
    <t>Parras</t>
  </si>
  <si>
    <t>Monclova</t>
  </si>
  <si>
    <t>Sabinas</t>
  </si>
  <si>
    <t>Viesca</t>
  </si>
  <si>
    <t>Viaticos nacionales para labores en campo y de supervision</t>
  </si>
  <si>
    <t>Supervisor Tecnico</t>
  </si>
  <si>
    <t xml:space="preserve">Gilberto </t>
  </si>
  <si>
    <t>Mendoza</t>
  </si>
  <si>
    <t>Gilberto</t>
  </si>
  <si>
    <t xml:space="preserve">Entrega de notificaciones </t>
  </si>
  <si>
    <t>Entrega de notificaciones</t>
  </si>
  <si>
    <t>Subdirección Administrativa en el estado de Coahuila</t>
  </si>
  <si>
    <t>Lauro Alonso</t>
  </si>
  <si>
    <t>Ferriño</t>
  </si>
  <si>
    <t>Luis Alberto</t>
  </si>
  <si>
    <t>Beltran</t>
  </si>
  <si>
    <t>Valadez</t>
  </si>
  <si>
    <t>Acuña</t>
  </si>
  <si>
    <t>Zaragoza</t>
  </si>
  <si>
    <t xml:space="preserve">Juan </t>
  </si>
  <si>
    <t>Jimenez</t>
  </si>
  <si>
    <t>Flores</t>
  </si>
  <si>
    <t>Cuatrocienegas</t>
  </si>
  <si>
    <t>Especialista en Legislacion Ambiental y de Recursos Naturales</t>
  </si>
  <si>
    <t>Olda Beatriz</t>
  </si>
  <si>
    <t>Zavala</t>
  </si>
  <si>
    <t>Ruvalcaba</t>
  </si>
  <si>
    <t xml:space="preserve">Invstigacion de denuncia </t>
  </si>
  <si>
    <t>Sierra mojada</t>
  </si>
  <si>
    <t>Arteaga</t>
  </si>
  <si>
    <t>Muzquiz</t>
  </si>
  <si>
    <t xml:space="preserve">San pedro </t>
  </si>
  <si>
    <t xml:space="preserve">Supervision de acciones de inspeccion </t>
  </si>
  <si>
    <t>Ramos Arizpe Parras y Saltillo</t>
  </si>
  <si>
    <t>Sala informativa</t>
  </si>
  <si>
    <t>Nava</t>
  </si>
  <si>
    <t>Visitas oculares para elaborar dictamen</t>
  </si>
  <si>
    <t>Cuatrocienegas y Ocampo</t>
  </si>
  <si>
    <t>Recorrido de Vigilancia</t>
  </si>
  <si>
    <t>Muzquiz y Sabinas</t>
  </si>
  <si>
    <t>Jimulco</t>
  </si>
  <si>
    <t xml:space="preserve">Capacitacion </t>
  </si>
  <si>
    <t>Subdelegacion Juridica</t>
  </si>
  <si>
    <t>Nora Alicia</t>
  </si>
  <si>
    <t>Vazquez</t>
  </si>
  <si>
    <t xml:space="preserve">Ejecutar Evaluacion  </t>
  </si>
  <si>
    <t>Vigilancia</t>
  </si>
  <si>
    <t>Visita ocular</t>
  </si>
  <si>
    <t>Sala informatica</t>
  </si>
  <si>
    <t>OA1</t>
  </si>
  <si>
    <t>Jefe de Departamento</t>
  </si>
  <si>
    <t>Veronica</t>
  </si>
  <si>
    <t>Marquez</t>
  </si>
  <si>
    <t>http://transparencia.profepa.gob.mx/Transparencia/TransparenciaCO/InformeDeComision/GMM260618.pdf</t>
  </si>
  <si>
    <t>http://transparencia.profepa.gob.mx/Transparencia/TransparenciaCO/InformeDeComision/JAAV090718.pdf</t>
  </si>
  <si>
    <t>http://transparencia.profepa.gob.mx/Transparencia/TransparenciaCO/InformeDeComision/LCA040718.pdf</t>
  </si>
  <si>
    <t>http://transparencia.profepa.gob.mx/Transparencia/TransparenciaCO/InformeDeComision/RVM040718.pdf</t>
  </si>
  <si>
    <t>http://transparencia.profepa.gob.mx/Transparencia/TransparenciaCO/InformeDeComision/GGMP110718.pdf</t>
  </si>
  <si>
    <t>http://transparencia.profepa.gob.mx/Transparencia/TransparenciaCO/InformeDeComision/JAAV060718.pdf</t>
  </si>
  <si>
    <t>http://transparencia.profepa.gob.mx/Transparencia/TransparenciaCO/InformeDeComision/JAAV040718.pdf</t>
  </si>
  <si>
    <t>http://transparencia.profepa.gob.mx/Transparencia/TransparenciaCO/InformeDeComision/RVM180718.pdf</t>
  </si>
  <si>
    <t>http://transparencia.profepa.gob.mx/Transparencia/TransparenciaCO/InformeDeComision/LCA180718.pdf</t>
  </si>
  <si>
    <t>http://transparencia.profepa.gob.mx/Transparencia/TransparenciaCO/InformeDeComision/SMS220618.pdf</t>
  </si>
  <si>
    <t>http://transparencia.profepa.gob.mx/Transparencia/TransparenciaCO/InformeDeComision/GJGT220618.pdf</t>
  </si>
  <si>
    <t>http://transparencia.profepa.gob.mx/Transparencia/TransparenciaCO/InformeDeComision/TSHL100718.pdf</t>
  </si>
  <si>
    <t>http://transparencia.profepa.gob.mx/Transparencia/TransparenciaCO/InformeDeComision/TSHL180718.pdf</t>
  </si>
  <si>
    <t>http://transparencia.profepa.gob.mx/Transparencia/TransparenciaCO/InformeDeComision/IAB190718.pdf</t>
  </si>
  <si>
    <t>http://transparencia.profepa.gob.mx/Transparencia/TransparenciaCO/InformeDeComision/MART190718.pdf</t>
  </si>
  <si>
    <t>http://transparencia.profepa.gob.mx/Transparencia/TransparenciaCO/InformeDeComision/OBZR260718.pdf</t>
  </si>
  <si>
    <t>http://transparencia.profepa.gob.mx/Transparencia/TransparenciaCO/InformeDeComision/IAB310718.pdf</t>
  </si>
  <si>
    <t>http://transparencia.profepa.gob.mx/Transparencia/TransparenciaCO/InformeDeComision/LAFG310718.pdf</t>
  </si>
  <si>
    <t>http://transparencia.profepa.gob.mx/Transparencia/TransparenciaCO/InformeDeComision/NAFV260718.pdf</t>
  </si>
  <si>
    <t>http://transparencia.profepa.gob.mx/Transparencia/TransparenciaCO/InformeDeComision/LCA010818.pdf</t>
  </si>
  <si>
    <t>http://transparencia.profepa.gob.mx/Transparencia/TransparenciaCO/InformeDeComision/RVM010818.pdf</t>
  </si>
  <si>
    <t>http://transparencia.profepa.gob.mx/Transparencia/TransparenciaCO/InformeDeComision/RVM090818.pdf</t>
  </si>
  <si>
    <t>http://transparencia.profepa.gob.mx/Transparencia/TransparenciaCO/InformeDeComision/LCA090818.pdf</t>
  </si>
  <si>
    <t>http://transparencia.profepa.gob.mx/Transparencia/TransparenciaCO/InformeDeComision/JAAV020818.pdf</t>
  </si>
  <si>
    <t>http://transparencia.profepa.gob.mx/Transparencia/TransparenciaCO/InformeDeComision/MART070818.pdf</t>
  </si>
  <si>
    <t>http://transparencia.profepa.gob.mx/Transparencia/TransparenciaCO/InformeDeComision/SMS010818.pdf</t>
  </si>
  <si>
    <t>http://transparencia.profepa.gob.mx/Transparencia/TransparenciaCO/InformeDeComision/MMB160818.pdf</t>
  </si>
  <si>
    <t>http://transparencia.profepa.gob.mx/Transparencia/TransparenciaCO/InformeDeComision/RVM210818.pdf</t>
  </si>
  <si>
    <t>http://transparencia.profepa.gob.mx/Transparencia/TransparenciaCO/InformeDeComision/VRM160818.pdf</t>
  </si>
  <si>
    <t>http://transparencia.profepa.gob.mx/Transparencia/TransparenciaCO/InformeDeComision/JAAV220818.pdf</t>
  </si>
  <si>
    <t>http://transparencia.profepa.gob.mx/Transparencia/TransparenciaCO/InformeDeComision/JGJM220818.pdf</t>
  </si>
  <si>
    <t>http://transparencia.profepa.gob.mx/Transparencia/TransparenciaCO/facturas-comprobantes/GMM260618.pdf</t>
  </si>
  <si>
    <t>http://transparencia.profepa.gob.mx/Transparencia/TransparenciaCO/facturas-comprobantes/JAAV090718.pdf</t>
  </si>
  <si>
    <t>http://transparencia.profepa.gob.mx/Transparencia/TransparenciaCO/facturas-comprobantes/LCA040718.pdf</t>
  </si>
  <si>
    <t>http://transparencia.profepa.gob.mx/Transparencia/TransparenciaCO/facturas-comprobantes/RVM040718.pdf</t>
  </si>
  <si>
    <t>http://transparencia.profepa.gob.mx/Transparencia/TransparenciaCO/facturas-comprobantes/GGMP110718.pdf</t>
  </si>
  <si>
    <t>http://transparencia.profepa.gob.mx/Transparencia/TransparenciaCO/facturas-comprobantes/JECV110718.pdf</t>
  </si>
  <si>
    <t>http://transparencia.profepa.gob.mx/Transparencia/TransparenciaCO/facturas-comprobantes/JAAV060718.pdf</t>
  </si>
  <si>
    <t>http://transparencia.profepa.gob.mx/Transparencia/TransparenciaCO/facturas-comprobantes/JAAV040718.pdf</t>
  </si>
  <si>
    <t>http://transparencia.profepa.gob.mx/Transparencia/TransparenciaCO/facturas-comprobantes/RVM180718.pdf</t>
  </si>
  <si>
    <t>http://transparencia.profepa.gob.mx/Transparencia/TransparenciaCO/facturas-comprobantes/LCA180718.pdf</t>
  </si>
  <si>
    <t>http://transparencia.profepa.gob.mx/Transparencia/TransparenciaCO/facturas-comprobantes/SMS220618.pdf</t>
  </si>
  <si>
    <t>http://transparencia.profepa.gob.mx/Transparencia/TransparenciaCO/facturas-comprobantes/GJGT220618.pdf</t>
  </si>
  <si>
    <t>http://transparencia.profepa.gob.mx/Transparencia/TransparenciaCO/facturas-comprobantes/TSHL100718.pdf</t>
  </si>
  <si>
    <t>http://transparencia.profepa.gob.mx/Transparencia/TransparenciaCO/facturas-comprobantes/TSHL180718.pdf</t>
  </si>
  <si>
    <t>http://transparencia.profepa.gob.mx/Transparencia/TransparenciaCO/facturas-comprobantes/IAB190718.pdf</t>
  </si>
  <si>
    <t>http://transparencia.profepa.gob.mx/Transparencia/TransparenciaCO/facturas-comprobantes/MART190718.pdf</t>
  </si>
  <si>
    <t>http://transparencia.profepa.gob.mx/Transparencia/TransparenciaCO/facturas-comprobantes/OBZR260718.pdf</t>
  </si>
  <si>
    <t>http://transparencia.profepa.gob.mx/Transparencia/TransparenciaCO/facturas-comprobantes/IAB310718.pdf</t>
  </si>
  <si>
    <t>http://transparencia.profepa.gob.mx/Transparencia/TransparenciaCO/facturas-comprobantes/LAFG310718.pdf</t>
  </si>
  <si>
    <t>http://transparencia.profepa.gob.mx/Transparencia/TransparenciaCO/facturas-comprobantes/NAFV260718.pdf</t>
  </si>
  <si>
    <t>http://transparencia.profepa.gob.mx/Transparencia/TransparenciaCO/facturas-comprobantes/LCA010818.pdf</t>
  </si>
  <si>
    <t>http://transparencia.profepa.gob.mx/Transparencia/TransparenciaCO/facturas-comprobantes/RVM010818.pdf</t>
  </si>
  <si>
    <t>http://transparencia.profepa.gob.mx/Transparencia/TransparenciaCO/facturas-comprobantes/RVM090818.pdf</t>
  </si>
  <si>
    <t>http://transparencia.profepa.gob.mx/Transparencia/TransparenciaCO/facturas-comprobantes/LCA090818.pdf</t>
  </si>
  <si>
    <t>http://transparencia.profepa.gob.mx/Transparencia/TransparenciaCO/facturas-comprobantes/JAAV020818.pdf</t>
  </si>
  <si>
    <t>http://transparencia.profepa.gob.mx/Transparencia/TransparenciaCO/facturas-comprobantes/MART070818.pdf</t>
  </si>
  <si>
    <t>http://transparencia.profepa.gob.mx/Transparencia/TransparenciaCO/facturas-comprobantes/SMS010818.pdf</t>
  </si>
  <si>
    <t>http://transparencia.profepa.gob.mx/Transparencia/TransparenciaCO/facturas-comprobantes/MMB160818.pdf</t>
  </si>
  <si>
    <t>http://transparencia.profepa.gob.mx/Transparencia/TransparenciaCO/facturas-comprobantes/RVM210818.pdf</t>
  </si>
  <si>
    <t>http://transparencia.profepa.gob.mx/Transparencia/TransparenciaCO/facturas-comprobantes/VRM160818.pdf</t>
  </si>
  <si>
    <t>http://transparencia.profepa.gob.mx/Transparencia/TransparenciaCO/facturas-comprobantes/JAAV220818.pdf</t>
  </si>
  <si>
    <t>http://transparencia.profepa.gob.mx/Transparencia/TransparenciaCO/facturas-comprobantes/JGJM220818.pdf</t>
  </si>
  <si>
    <t>http://transparencia.profepa.gob.mx/Transparencia/Transparencia/Normatividad/</t>
  </si>
  <si>
    <t xml:space="preserve">Realizar supervision  en materia de impacto ambienra </t>
  </si>
  <si>
    <t>http://transparencia.profepa.gob.mx/Transparencia/TransparenciaCO/InformeDeComision/JAAV080818.pdf</t>
  </si>
  <si>
    <t>http://transparencia.profepa.gob.mx/Transparencia/TransparenciaCO/InformeDeComision/GJGT010818.pdf</t>
  </si>
  <si>
    <t>http://transparencia.profepa.gob.mx/Transparencia/TransparenciaCO/InformeDeComision/JGJM080818.pdf</t>
  </si>
  <si>
    <t>http://transparencia.profepa.gob.mx/Transparencia/TransparenciaCO/InformeDeComision/JECV270818.pdf</t>
  </si>
  <si>
    <t>http://transparencia.profepa.gob.mx/Transparencia/TransparenciaCO/InformeDeComision/GGMP270818.pdf</t>
  </si>
  <si>
    <t>http://transparencia.profepa.gob.mx/Transparencia/TransparenciaCO/InformeDeComision/TSHL020818.pdf</t>
  </si>
  <si>
    <t xml:space="preserve">Atender denuncia </t>
  </si>
  <si>
    <t xml:space="preserve">Nava </t>
  </si>
  <si>
    <t>http://transparencia.profepa.gob.mx/Transparencia/TransparenciaCO/InformeDeComision/LABV220818.pdf</t>
  </si>
  <si>
    <t>http://transparencia.profepa.gob.mx/Transparencia/TransparenciaCO/InformeDeComision/JGJM240818.pdf</t>
  </si>
  <si>
    <t>http://transparencia.profepa.gob.mx/Transparencia/TransparenciaCO/InformeDeComision/JAAV290818.pdf</t>
  </si>
  <si>
    <t>http://transparencia.profepa.gob.mx/Transparencia/TransparenciaCO/InformeDeComision/JGJM290818.pdf</t>
  </si>
  <si>
    <t>http://transparencia.profepa.gob.mx/Transparencia/TransparenciaCO/InformeDeComision/RAGR060918.pdf</t>
  </si>
  <si>
    <t>http://transparencia.profepa.gob.mx/Transparencia/TransparenciaCO/InformeDeComision/JJF220818.pdf</t>
  </si>
  <si>
    <t>http://transparencia.profepa.gob.mx/Transparencia/TransparenciaCO/InformeDeComision/MART290818.pdf</t>
  </si>
  <si>
    <t>http://transparencia.profepa.gob.mx/Transparencia/TransparenciaCO/InformeDeComision/GJGT300818.pdf</t>
  </si>
  <si>
    <t>http://transparencia.profepa.gob.mx/Transparencia/TransparenciaCO/InformeDeComision/SMS230818.pdf</t>
  </si>
  <si>
    <t>http://transparencia.profepa.gob.mx/Transparencia/TransparenciaCO/InformeDeComision/SMS300818.pdf</t>
  </si>
  <si>
    <t>http://transparencia.profepa.gob.mx/Transparencia/TransparenciaCO/facturas-comprobantes/JAAV080818.pdf</t>
  </si>
  <si>
    <t>http://transparencia.profepa.gob.mx/Transparencia/TransparenciaCO/facturas-comprobantes/GJGT010818.pdf</t>
  </si>
  <si>
    <t>http://transparencia.profepa.gob.mx/Transparencia/TransparenciaCO/facturas-comprobantes/JGJM080818.pdf</t>
  </si>
  <si>
    <t>http://transparencia.profepa.gob.mx/Transparencia/TransparenciaCO/facturas-comprobantes/JECV270818.pdf</t>
  </si>
  <si>
    <t>http://transparencia.profepa.gob.mx/Transparencia/TransparenciaCO/facturas-comprobantes/GGMP270818.pdf</t>
  </si>
  <si>
    <t>http://transparencia.profepa.gob.mx/Transparencia/TransparenciaCO/facturas-comprobantes/TSHL020818.pdf</t>
  </si>
  <si>
    <t>http://transparencia.profepa.gob.mx/Transparencia/TransparenciaCO/facturas-comprobantes/LABV220818.pdf</t>
  </si>
  <si>
    <t>http://transparencia.profepa.gob.mx/Transparencia/TransparenciaCO/facturas-comprobantes/JGJM240818.pdf</t>
  </si>
  <si>
    <t>http://transparencia.profepa.gob.mx/Transparencia/TransparenciaCO/facturas-comprobantes/JJF220818.pdf</t>
  </si>
  <si>
    <t>http://transparencia.profepa.gob.mx/Transparencia/TransparenciaCO/facturas-comprobantes/MART290818.pdf</t>
  </si>
  <si>
    <t>http://transparencia.profepa.gob.mx/Transparencia/TransparenciaCO/facturas-comprobantes/JAAV290818.pdf</t>
  </si>
  <si>
    <t>http://transparencia.profepa.gob.mx/Transparencia/TransparenciaCO/facturas-comprobantes/JGJM290818.pdf</t>
  </si>
  <si>
    <t>http://transparencia.profepa.gob.mx/Transparencia/TransparenciaCO/facturas-comprobantes/SMS230818.pdf</t>
  </si>
  <si>
    <t>http://transparencia.profepa.gob.mx/Transparencia/TransparenciaCO/facturas-comprobantes/GJGT230818.pdf</t>
  </si>
  <si>
    <t>http://transparencia.profepa.gob.mx/Transparencia/TransparenciaCO/facturas-comprobantes/GJGT300818.pdf</t>
  </si>
  <si>
    <t>http://transparencia.profepa.gob.mx/Transparencia/TransparenciaCO/facturas-comprobantes/SMS300818.pdf</t>
  </si>
  <si>
    <t>http://transparencia.profepa.gob.mx/Transparencia/TransparenciaCO/facturas-comprobantes/SHCL060918.pdf</t>
  </si>
  <si>
    <t>http://transparencia.profepa.gob.mx/Transparencia/TransparenciaCO/facturas-comprobantes/RAGR060918.pdf</t>
  </si>
  <si>
    <t>http://transparencia.profepa.gob.mx/Transparencia/TransparenciaCO/InformeDeComision/LCA050918.pdf</t>
  </si>
  <si>
    <t>http://transparencia.profepa.gob.mx/Transparencia/TransparenciaCO/InformeDeComision/SHCL270918.pdf</t>
  </si>
  <si>
    <t>http://transparencia.profepa.gob.mx/Transparencia/TransparenciaCO/InformeDeComision/RVGD270918.pdf</t>
  </si>
  <si>
    <t>http://transparencia.profepa.gob.mx/Transparencia/TransparenciaCO/InformeDeComision/RAAV170918.pdf</t>
  </si>
  <si>
    <t>http://transparencia.profepa.gob.mx/Transparencia/TransparenciaCO/InformeDeComision/RAGR250918.pdf</t>
  </si>
  <si>
    <t>http://transparencia.profepa.gob.mx/Transparencia/TransparenciaCO/InformeDeComision/RAGR170918.pdf</t>
  </si>
  <si>
    <t>http://transparencia.profepa.gob.mx/Transparencia/TransparenciaCO/InformeDeComision/EER250918.pdf</t>
  </si>
  <si>
    <t>http://transparencia.profepa.gob.mx/Transparencia/TransparenciaCO/InformeDeComision/JGJM090718.pdf</t>
  </si>
  <si>
    <t>http://transparencia.profepa.gob.mx/Transparencia/TransparenciaCO/InformeDeComision/JECV190718.pdf</t>
  </si>
  <si>
    <t>http://transparencia.profepa.gob.mx/Transparencia/TransparenciaCO/InformeDeComision/GJGT2308018.pdf</t>
  </si>
  <si>
    <t>http://transparencia.profepa.gob.mx/Transparencia/TransparenciaCO/InformeDeComision/MMV260718.pdf</t>
  </si>
  <si>
    <t>http://transparencia.profepa.gob.mx/Transparencia/TransparenciaCO/facturas-comprobantes/MMV260718.pdf</t>
  </si>
  <si>
    <t>http://transparencia.profepa.gob.mx/Transparencia/TransparenciaCO/InformeDeComision/RVM050918.pdf</t>
  </si>
  <si>
    <t>http://transparencia.profepa.gob.mx/Transparencia/TransparenciaCO/InformeDeComision/RVM070918.pdf</t>
  </si>
  <si>
    <t>http://transparencia.profepa.gob.mx/Transparencia/TransparenciaCO/InformeDeComision/MART120918.pdf</t>
  </si>
  <si>
    <t>http://transparencia.profepa.gob.mx/Transparencia/TransparenciaCO/InformeDeComision/MMB260918.pdf</t>
  </si>
  <si>
    <t>http://transparencia.profepa.gob.mx/Transparencia/TransparenciaCO/facturas-comprobantes/LCA050918.pdf</t>
  </si>
  <si>
    <t>http://transparencia.profepa.gob.mx/Transparencia/TransparenciaCO/facturas-comprobantes/SHCL270918.pdf</t>
  </si>
  <si>
    <t>http://transparencia.profepa.gob.mx/Transparencia/TransparenciaCO/facturas-comprobantes/RVGD270918.pdf</t>
  </si>
  <si>
    <t>http://transparencia.profepa.gob.mx/Transparencia/TransparenciaCO/facturas-comprobantes/RAAV170918.pdf</t>
  </si>
  <si>
    <t>http://transparencia.profepa.gob.mx/Transparencia/TransparenciaCO/facturas-comprobantes/RAGR250918.pdf</t>
  </si>
  <si>
    <t>http://transparencia.profepa.gob.mx/Transparencia/TransparenciaCO/facturas-comprobantes/RAGR170918.pdf</t>
  </si>
  <si>
    <t>http://transparencia.profepa.gob.mx/Transparencia/TransparenciaCO/facturas-comprobantes/EER250918.pdf</t>
  </si>
  <si>
    <t>http://transparencia.profepa.gob.mx/Transparencia/TransparenciaCO/InformeDeComision/GMM310718.pdf</t>
  </si>
  <si>
    <t>http://transparencia.profepa.gob.mx/Transparencia/TransparenciaCO/InformeDeComision/LCA120918.pdf</t>
  </si>
  <si>
    <t>http://transparencia.profepa.gob.mx/Transparencia/TransparenciaCO/InformeDeComision/JAAV170918.pdf</t>
  </si>
  <si>
    <t>http://transparencia.profepa.gob.mx/Transparencia/TransparenciaCO/InformeDeComision/JGJM170918.pdf</t>
  </si>
  <si>
    <t>http://transparencia.profepa.gob.mx/Transparencia/TransparenciaCO/InformeDeComision/GMM160718.pdf</t>
  </si>
  <si>
    <t>http://transparencia.profepa.gob.mx/Transparencia/TransparenciaCO/facturas-comprobantes/JGJM090718.pdf</t>
  </si>
  <si>
    <t>http://transparencia.profepa.gob.mx/Transparencia/TransparenciaCO/facturas-comprobantes/GMM160718.pdf</t>
  </si>
  <si>
    <t>http://transparencia.profepa.gob.mx/Transparencia/TransparenciaCO/facturas-comprobantes/GMM310718.pdf</t>
  </si>
  <si>
    <t>http://transparencia.profepa.gob.mx/Transparencia/TransparenciaCO/facturas-comprobantes/RVM050918.pdf</t>
  </si>
  <si>
    <t>http://transparencia.profepa.gob.mx/Transparencia/TransparenciaCO/facturas-comprobantes/RVM070918.pdf</t>
  </si>
  <si>
    <t>http://transparencia.profepa.gob.mx/Transparencia/TransparenciaCO/facturas-comprobantes/MART120918.pdf</t>
  </si>
  <si>
    <t>http://transparencia.profepa.gob.mx/Transparencia/TransparenciaCO/facturas-comprobantes/MMB260918.pdf</t>
  </si>
  <si>
    <t>http://transparencia.profepa.gob.mx/Transparencia/TransparenciaCO/facturas-comprobantes/JGJM170918.pdf</t>
  </si>
  <si>
    <t>http://transparencia.profepa.gob.mx/Transparencia/TransparenciaCO/facturas-comprobantes/JAAV170918.pdf</t>
  </si>
  <si>
    <t>http://transparencia.profepa.gob.mx/Transparencia/TransparenciaCO/facturas-comprobantes/LCA120918.pdf</t>
  </si>
  <si>
    <t>http://transparencia.profepa.gob.mx/Transparencia/TransparenciaCO/InformeDeComision/JGMJ040718.pdf</t>
  </si>
  <si>
    <t>http://transparencia.profepa.gob.mx/Transparencia/TransparenciaCO/facturas-comprobantes/JGMJ040718.pdf</t>
  </si>
  <si>
    <t>http://transparencia.profepa.gob.mx/Transparencia/TransparenciaCO/InformeDeComision/SHCL060918.pdf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</si>
</sst>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0" fillId="0" borderId="0" xfId="0" applyFill="1"/>
    <xf numFmtId="0" fontId="3" fillId="0" borderId="0" xfId="1" applyFill="1" applyAlignment="1" applyProtection="1">
      <alignment wrapText="1"/>
    </xf>
    <xf numFmtId="0" fontId="0" fillId="0" borderId="0" xfId="0" applyAlignment="1">
      <alignment horizontal="left"/>
    </xf>
    <xf numFmtId="1" fontId="0" fillId="0" borderId="0" xfId="0" applyNumberFormat="1" applyFill="1"/>
    <xf numFmtId="49" fontId="0" fillId="0" borderId="0" xfId="0" applyNumberFormat="1" applyFill="1"/>
    <xf numFmtId="0" fontId="3" fillId="0" borderId="0" xfId="1" applyFill="1" applyAlignment="1">
      <alignment wrapText="1"/>
    </xf>
    <xf numFmtId="0" fontId="0" fillId="0" borderId="0" xfId="0" applyFill="1" applyProtection="1"/>
    <xf numFmtId="0" fontId="0" fillId="0" borderId="0" xfId="0" applyFill="1" applyAlignment="1">
      <alignment horizontal="left"/>
    </xf>
    <xf numFmtId="43" fontId="0" fillId="0" borderId="0" xfId="2" applyFont="1"/>
    <xf numFmtId="43" fontId="0" fillId="0" borderId="0" xfId="2" applyFont="1" applyProtection="1"/>
    <xf numFmtId="43" fontId="0" fillId="0" borderId="0" xfId="2" applyFont="1" applyFill="1" applyProtection="1"/>
    <xf numFmtId="0" fontId="0" fillId="0" borderId="0" xfId="0"/>
    <xf numFmtId="14" fontId="0" fillId="0" borderId="0" xfId="0" applyNumberFormat="1" applyFill="1" applyBorder="1" applyAlignment="1" applyProtection="1">
      <alignment horizontal="left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/>
    <xf numFmtId="1" fontId="0" fillId="0" borderId="0" xfId="0" applyNumberFormat="1" applyFill="1" applyBorder="1"/>
    <xf numFmtId="2" fontId="0" fillId="0" borderId="0" xfId="0" applyNumberFormat="1" applyFill="1" applyBorder="1"/>
    <xf numFmtId="0" fontId="3" fillId="0" borderId="0" xfId="1" applyFill="1" applyBorder="1" applyAlignment="1">
      <alignment vertical="center"/>
    </xf>
    <xf numFmtId="49" fontId="0" fillId="0" borderId="0" xfId="0" applyNumberFormat="1" applyFill="1" applyBorder="1"/>
    <xf numFmtId="14" fontId="0" fillId="0" borderId="0" xfId="0" applyNumberFormat="1" applyFill="1" applyBorder="1" applyAlignment="1" applyProtection="1">
      <alignment horizontal="right"/>
    </xf>
    <xf numFmtId="0" fontId="3" fillId="0" borderId="0" xfId="1" applyFill="1" applyBorder="1" applyAlignment="1">
      <alignment wrapText="1"/>
    </xf>
    <xf numFmtId="0" fontId="3" fillId="0" borderId="0" xfId="1" applyFill="1" applyBorder="1" applyAlignment="1" applyProtection="1">
      <alignment wrapText="1"/>
    </xf>
    <xf numFmtId="2" fontId="0" fillId="0" borderId="0" xfId="0" applyNumberFormat="1" applyFill="1" applyBorder="1" applyProtection="1"/>
    <xf numFmtId="0" fontId="3" fillId="0" borderId="0" xfId="1" applyFill="1" applyBorder="1" applyAlignment="1">
      <alignment horizontal="left" wrapText="1"/>
    </xf>
    <xf numFmtId="0" fontId="0" fillId="0" borderId="0" xfId="0" applyFill="1" applyBorder="1" applyAlignment="1" applyProtection="1"/>
    <xf numFmtId="0" fontId="5" fillId="0" borderId="0" xfId="0" applyFont="1" applyFill="1"/>
    <xf numFmtId="43" fontId="0" fillId="0" borderId="0" xfId="0" applyNumberFormat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juan.solis/Documents/SIAFF/2018/REPORTE%20CLC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VIATICOS"/>
      <sheetName val="Hoja1"/>
      <sheetName val="F_REVOL"/>
      <sheetName val="limpieza"/>
      <sheetName val="EFECTIVALE"/>
      <sheetName val="INDAABIN"/>
      <sheetName val="ESTAFETA"/>
      <sheetName val="MTTO VEHICULAR"/>
    </sheetNames>
    <sheetDataSet>
      <sheetData sheetId="0"/>
      <sheetData sheetId="1"/>
      <sheetData sheetId="2">
        <row r="2">
          <cell r="K2">
            <v>4</v>
          </cell>
          <cell r="L2">
            <v>14</v>
          </cell>
        </row>
        <row r="3">
          <cell r="K3">
            <v>5</v>
          </cell>
          <cell r="L3">
            <v>16</v>
          </cell>
        </row>
        <row r="4">
          <cell r="K4">
            <v>6</v>
          </cell>
          <cell r="L4">
            <v>17</v>
          </cell>
        </row>
        <row r="5">
          <cell r="K5" t="e">
            <v>#N/A</v>
          </cell>
          <cell r="L5">
            <v>18</v>
          </cell>
        </row>
        <row r="6">
          <cell r="K6">
            <v>7</v>
          </cell>
          <cell r="L6">
            <v>19</v>
          </cell>
        </row>
        <row r="7">
          <cell r="K7">
            <v>1</v>
          </cell>
          <cell r="L7">
            <v>20</v>
          </cell>
        </row>
        <row r="8">
          <cell r="K8">
            <v>2</v>
          </cell>
          <cell r="L8">
            <v>22</v>
          </cell>
        </row>
        <row r="9">
          <cell r="K9">
            <v>3</v>
          </cell>
          <cell r="L9">
            <v>23</v>
          </cell>
        </row>
        <row r="10">
          <cell r="K10">
            <v>10</v>
          </cell>
          <cell r="L10">
            <v>24</v>
          </cell>
        </row>
        <row r="11">
          <cell r="K11">
            <v>11</v>
          </cell>
          <cell r="L11">
            <v>25</v>
          </cell>
        </row>
        <row r="12">
          <cell r="K12">
            <v>12</v>
          </cell>
          <cell r="L12">
            <v>26</v>
          </cell>
        </row>
        <row r="13">
          <cell r="K13">
            <v>13</v>
          </cell>
          <cell r="L13">
            <v>27</v>
          </cell>
        </row>
        <row r="14">
          <cell r="K14">
            <v>14</v>
          </cell>
          <cell r="L14">
            <v>28</v>
          </cell>
        </row>
        <row r="15">
          <cell r="K15">
            <v>15</v>
          </cell>
          <cell r="L15">
            <v>29</v>
          </cell>
        </row>
        <row r="16">
          <cell r="K16">
            <v>9</v>
          </cell>
          <cell r="L16">
            <v>32</v>
          </cell>
        </row>
        <row r="17">
          <cell r="K17">
            <v>8</v>
          </cell>
          <cell r="L17">
            <v>33</v>
          </cell>
        </row>
        <row r="18">
          <cell r="K18">
            <v>17</v>
          </cell>
          <cell r="L18">
            <v>34</v>
          </cell>
        </row>
        <row r="19">
          <cell r="K19">
            <v>18</v>
          </cell>
          <cell r="L19">
            <v>35</v>
          </cell>
        </row>
        <row r="20">
          <cell r="K20">
            <v>16</v>
          </cell>
          <cell r="L20">
            <v>36</v>
          </cell>
        </row>
        <row r="21">
          <cell r="K21" t="e">
            <v>#N/A</v>
          </cell>
          <cell r="L21">
            <v>0</v>
          </cell>
        </row>
        <row r="22">
          <cell r="K22" t="e">
            <v>#N/A</v>
          </cell>
          <cell r="L22">
            <v>0</v>
          </cell>
        </row>
        <row r="23">
          <cell r="K23">
            <v>34</v>
          </cell>
          <cell r="L23">
            <v>49</v>
          </cell>
        </row>
        <row r="24">
          <cell r="K24">
            <v>35</v>
          </cell>
          <cell r="L24">
            <v>50</v>
          </cell>
        </row>
        <row r="25">
          <cell r="K25" t="e">
            <v>#N/A</v>
          </cell>
          <cell r="L25">
            <v>51</v>
          </cell>
        </row>
        <row r="26">
          <cell r="K26">
            <v>36</v>
          </cell>
          <cell r="L26">
            <v>57</v>
          </cell>
        </row>
        <row r="27">
          <cell r="K27" t="e">
            <v>#N/A</v>
          </cell>
          <cell r="L27">
            <v>39</v>
          </cell>
        </row>
        <row r="28">
          <cell r="K28">
            <v>37</v>
          </cell>
          <cell r="L28">
            <v>61</v>
          </cell>
        </row>
        <row r="29">
          <cell r="K29" t="e">
            <v>#N/A</v>
          </cell>
          <cell r="L29">
            <v>62</v>
          </cell>
        </row>
        <row r="30">
          <cell r="K30" t="e">
            <v>#N/A</v>
          </cell>
          <cell r="L30">
            <v>63</v>
          </cell>
        </row>
        <row r="31">
          <cell r="K31">
            <v>43</v>
          </cell>
          <cell r="L31">
            <v>64</v>
          </cell>
        </row>
        <row r="32">
          <cell r="K32">
            <v>42</v>
          </cell>
          <cell r="L32">
            <v>65</v>
          </cell>
        </row>
        <row r="33">
          <cell r="K33">
            <v>20</v>
          </cell>
          <cell r="L33">
            <v>71</v>
          </cell>
        </row>
        <row r="34">
          <cell r="K34">
            <v>19</v>
          </cell>
          <cell r="L34">
            <v>72</v>
          </cell>
        </row>
        <row r="35">
          <cell r="K35">
            <v>33</v>
          </cell>
          <cell r="L35">
            <v>38</v>
          </cell>
        </row>
        <row r="36">
          <cell r="K36">
            <v>23</v>
          </cell>
          <cell r="L36">
            <v>73</v>
          </cell>
        </row>
        <row r="37">
          <cell r="K37">
            <v>22</v>
          </cell>
          <cell r="L37">
            <v>74</v>
          </cell>
        </row>
        <row r="38">
          <cell r="K38">
            <v>21</v>
          </cell>
          <cell r="L38">
            <v>75</v>
          </cell>
        </row>
        <row r="39">
          <cell r="K39">
            <v>24</v>
          </cell>
          <cell r="L39">
            <v>79</v>
          </cell>
        </row>
        <row r="40">
          <cell r="K40" t="e">
            <v>#N/A</v>
          </cell>
          <cell r="L40">
            <v>80</v>
          </cell>
        </row>
        <row r="41">
          <cell r="K41">
            <v>25</v>
          </cell>
          <cell r="L41">
            <v>81</v>
          </cell>
        </row>
        <row r="42">
          <cell r="K42">
            <v>26</v>
          </cell>
          <cell r="L42">
            <v>82</v>
          </cell>
        </row>
        <row r="43">
          <cell r="K43">
            <v>27</v>
          </cell>
          <cell r="L43">
            <v>83</v>
          </cell>
        </row>
        <row r="44">
          <cell r="K44">
            <v>30</v>
          </cell>
          <cell r="L44">
            <v>84</v>
          </cell>
        </row>
        <row r="45">
          <cell r="K45" t="e">
            <v>#N/A</v>
          </cell>
          <cell r="L45">
            <v>0</v>
          </cell>
        </row>
        <row r="46">
          <cell r="K46">
            <v>28</v>
          </cell>
          <cell r="L46">
            <v>87</v>
          </cell>
        </row>
        <row r="47">
          <cell r="K47">
            <v>29</v>
          </cell>
          <cell r="L47">
            <v>88</v>
          </cell>
        </row>
        <row r="48">
          <cell r="K48">
            <v>31</v>
          </cell>
          <cell r="L48">
            <v>85</v>
          </cell>
        </row>
        <row r="49">
          <cell r="K49">
            <v>39</v>
          </cell>
          <cell r="L49">
            <v>89</v>
          </cell>
        </row>
        <row r="50">
          <cell r="K50">
            <v>41</v>
          </cell>
          <cell r="L50">
            <v>90</v>
          </cell>
        </row>
        <row r="51">
          <cell r="K51">
            <v>38</v>
          </cell>
          <cell r="L51">
            <v>91</v>
          </cell>
        </row>
        <row r="52">
          <cell r="K52">
            <v>40</v>
          </cell>
          <cell r="L52">
            <v>92</v>
          </cell>
        </row>
        <row r="53">
          <cell r="K53">
            <v>83</v>
          </cell>
          <cell r="L53">
            <v>96</v>
          </cell>
        </row>
        <row r="54">
          <cell r="K54">
            <v>53</v>
          </cell>
          <cell r="L54">
            <v>97</v>
          </cell>
        </row>
        <row r="55">
          <cell r="K55">
            <v>68</v>
          </cell>
          <cell r="L55">
            <v>101</v>
          </cell>
        </row>
        <row r="56">
          <cell r="K56">
            <v>52</v>
          </cell>
          <cell r="L56">
            <v>102</v>
          </cell>
        </row>
        <row r="57">
          <cell r="K57">
            <v>51</v>
          </cell>
          <cell r="L57">
            <v>103</v>
          </cell>
        </row>
        <row r="58">
          <cell r="K58">
            <v>47</v>
          </cell>
          <cell r="L58">
            <v>110</v>
          </cell>
        </row>
        <row r="59">
          <cell r="K59">
            <v>68</v>
          </cell>
          <cell r="L59">
            <v>109</v>
          </cell>
        </row>
        <row r="60">
          <cell r="K60">
            <v>44</v>
          </cell>
          <cell r="L60">
            <v>113</v>
          </cell>
        </row>
        <row r="61">
          <cell r="K61">
            <v>45</v>
          </cell>
          <cell r="L61">
            <v>114</v>
          </cell>
        </row>
        <row r="62">
          <cell r="K62">
            <v>46</v>
          </cell>
          <cell r="L62">
            <v>115</v>
          </cell>
        </row>
        <row r="63">
          <cell r="K63">
            <v>48</v>
          </cell>
          <cell r="L63">
            <v>116</v>
          </cell>
        </row>
        <row r="64">
          <cell r="K64">
            <v>49</v>
          </cell>
          <cell r="L64">
            <v>117</v>
          </cell>
        </row>
        <row r="65">
          <cell r="K65">
            <v>50</v>
          </cell>
          <cell r="L65">
            <v>118</v>
          </cell>
        </row>
        <row r="66">
          <cell r="K66">
            <v>58</v>
          </cell>
          <cell r="L66">
            <v>123</v>
          </cell>
        </row>
        <row r="67">
          <cell r="K67">
            <v>54</v>
          </cell>
          <cell r="L67">
            <v>124</v>
          </cell>
        </row>
        <row r="68">
          <cell r="K68">
            <v>55</v>
          </cell>
          <cell r="L68">
            <v>125</v>
          </cell>
        </row>
        <row r="69">
          <cell r="K69">
            <v>56</v>
          </cell>
          <cell r="L69">
            <v>126</v>
          </cell>
        </row>
        <row r="70">
          <cell r="K70">
            <v>57</v>
          </cell>
          <cell r="L70">
            <v>127</v>
          </cell>
        </row>
        <row r="71">
          <cell r="K71">
            <v>59</v>
          </cell>
          <cell r="L71">
            <v>128</v>
          </cell>
        </row>
        <row r="72">
          <cell r="K72">
            <v>60</v>
          </cell>
          <cell r="L72">
            <v>129</v>
          </cell>
        </row>
        <row r="73">
          <cell r="K73">
            <v>61</v>
          </cell>
          <cell r="L73">
            <v>130</v>
          </cell>
        </row>
        <row r="74">
          <cell r="K74">
            <v>62</v>
          </cell>
          <cell r="L74">
            <v>131</v>
          </cell>
        </row>
        <row r="75">
          <cell r="K75">
            <v>63</v>
          </cell>
          <cell r="L75">
            <v>132</v>
          </cell>
        </row>
        <row r="76">
          <cell r="K76">
            <v>64</v>
          </cell>
          <cell r="L76">
            <v>140</v>
          </cell>
        </row>
        <row r="77">
          <cell r="K77">
            <v>65</v>
          </cell>
          <cell r="L77">
            <v>141</v>
          </cell>
        </row>
        <row r="78">
          <cell r="K78">
            <v>66</v>
          </cell>
          <cell r="L78">
            <v>142</v>
          </cell>
        </row>
        <row r="79">
          <cell r="K79">
            <v>84</v>
          </cell>
          <cell r="L79">
            <v>143</v>
          </cell>
        </row>
        <row r="80">
          <cell r="K80">
            <v>67</v>
          </cell>
          <cell r="L80">
            <v>144</v>
          </cell>
        </row>
        <row r="81">
          <cell r="K81">
            <v>69</v>
          </cell>
          <cell r="L81">
            <v>145</v>
          </cell>
        </row>
        <row r="82">
          <cell r="K82" t="e">
            <v>#N/A</v>
          </cell>
          <cell r="L82">
            <v>146</v>
          </cell>
        </row>
        <row r="83">
          <cell r="K83">
            <v>71</v>
          </cell>
          <cell r="L83">
            <v>147</v>
          </cell>
        </row>
        <row r="84">
          <cell r="K84" t="e">
            <v>#N/A</v>
          </cell>
          <cell r="L84">
            <v>0</v>
          </cell>
        </row>
        <row r="85">
          <cell r="K85">
            <v>67</v>
          </cell>
          <cell r="L85">
            <v>151</v>
          </cell>
        </row>
        <row r="86">
          <cell r="K86">
            <v>67</v>
          </cell>
          <cell r="L86">
            <v>152</v>
          </cell>
        </row>
        <row r="87">
          <cell r="K87">
            <v>85</v>
          </cell>
          <cell r="L87">
            <v>162</v>
          </cell>
        </row>
        <row r="88">
          <cell r="K88">
            <v>86</v>
          </cell>
          <cell r="L88">
            <v>163</v>
          </cell>
        </row>
        <row r="89">
          <cell r="K89">
            <v>87</v>
          </cell>
          <cell r="L89">
            <v>164</v>
          </cell>
        </row>
        <row r="90">
          <cell r="K90">
            <v>88</v>
          </cell>
          <cell r="L90">
            <v>165</v>
          </cell>
        </row>
        <row r="91">
          <cell r="K91">
            <v>89</v>
          </cell>
          <cell r="L91">
            <v>166</v>
          </cell>
        </row>
        <row r="92">
          <cell r="K92">
            <v>90</v>
          </cell>
          <cell r="L92">
            <v>167</v>
          </cell>
        </row>
        <row r="93">
          <cell r="K93">
            <v>79</v>
          </cell>
          <cell r="L93">
            <v>168</v>
          </cell>
        </row>
        <row r="94">
          <cell r="K94">
            <v>80</v>
          </cell>
          <cell r="L94">
            <v>169</v>
          </cell>
        </row>
        <row r="95">
          <cell r="K95">
            <v>81</v>
          </cell>
          <cell r="L95">
            <v>170</v>
          </cell>
        </row>
        <row r="96">
          <cell r="K96">
            <v>82</v>
          </cell>
          <cell r="L96">
            <v>171</v>
          </cell>
        </row>
        <row r="97">
          <cell r="K97">
            <v>75</v>
          </cell>
          <cell r="L97">
            <v>172</v>
          </cell>
        </row>
        <row r="98">
          <cell r="K98">
            <v>76</v>
          </cell>
          <cell r="L98">
            <v>173</v>
          </cell>
        </row>
        <row r="99">
          <cell r="K99">
            <v>77</v>
          </cell>
          <cell r="L99">
            <v>174</v>
          </cell>
        </row>
        <row r="100">
          <cell r="K100">
            <v>78</v>
          </cell>
          <cell r="L100">
            <v>175</v>
          </cell>
        </row>
        <row r="101">
          <cell r="K101">
            <v>74</v>
          </cell>
          <cell r="L101">
            <v>176</v>
          </cell>
        </row>
        <row r="102">
          <cell r="K102">
            <v>73</v>
          </cell>
          <cell r="L102">
            <v>177</v>
          </cell>
        </row>
        <row r="103">
          <cell r="K103">
            <v>91</v>
          </cell>
          <cell r="L103">
            <v>179</v>
          </cell>
        </row>
        <row r="104">
          <cell r="K104">
            <v>92</v>
          </cell>
          <cell r="L104">
            <v>180</v>
          </cell>
        </row>
        <row r="105">
          <cell r="K105">
            <v>93</v>
          </cell>
          <cell r="L105">
            <v>181</v>
          </cell>
        </row>
        <row r="106">
          <cell r="K106">
            <v>94</v>
          </cell>
          <cell r="L106">
            <v>182</v>
          </cell>
        </row>
        <row r="107">
          <cell r="K107">
            <v>95</v>
          </cell>
          <cell r="L107">
            <v>183</v>
          </cell>
        </row>
        <row r="108">
          <cell r="K108">
            <v>96</v>
          </cell>
          <cell r="L108">
            <v>186</v>
          </cell>
        </row>
        <row r="109">
          <cell r="K109">
            <v>97</v>
          </cell>
          <cell r="L109">
            <v>187</v>
          </cell>
        </row>
        <row r="110">
          <cell r="K110">
            <v>98</v>
          </cell>
          <cell r="L110">
            <v>188</v>
          </cell>
        </row>
        <row r="111">
          <cell r="K111">
            <v>99</v>
          </cell>
          <cell r="L111">
            <v>189</v>
          </cell>
        </row>
        <row r="112">
          <cell r="K112">
            <v>100</v>
          </cell>
          <cell r="L112">
            <v>190</v>
          </cell>
        </row>
        <row r="113">
          <cell r="K113">
            <v>101</v>
          </cell>
          <cell r="L113">
            <v>192</v>
          </cell>
        </row>
        <row r="114">
          <cell r="K114">
            <v>102</v>
          </cell>
          <cell r="L114">
            <v>193</v>
          </cell>
        </row>
        <row r="115">
          <cell r="K115">
            <v>103</v>
          </cell>
          <cell r="L115">
            <v>194</v>
          </cell>
        </row>
        <row r="116">
          <cell r="K116">
            <v>105</v>
          </cell>
          <cell r="L116">
            <v>198</v>
          </cell>
        </row>
        <row r="117">
          <cell r="K117">
            <v>106</v>
          </cell>
          <cell r="L117">
            <v>199</v>
          </cell>
        </row>
        <row r="118">
          <cell r="K118">
            <v>107</v>
          </cell>
          <cell r="L118">
            <v>200</v>
          </cell>
        </row>
        <row r="119">
          <cell r="K119">
            <v>108</v>
          </cell>
          <cell r="L119">
            <v>201</v>
          </cell>
        </row>
        <row r="120">
          <cell r="K120">
            <v>167</v>
          </cell>
          <cell r="L120">
            <v>202</v>
          </cell>
        </row>
        <row r="121">
          <cell r="K121">
            <v>168</v>
          </cell>
          <cell r="L121">
            <v>203</v>
          </cell>
        </row>
        <row r="122">
          <cell r="K122">
            <v>104</v>
          </cell>
          <cell r="L122">
            <v>205</v>
          </cell>
        </row>
        <row r="123">
          <cell r="K123">
            <v>114</v>
          </cell>
          <cell r="L123">
            <v>207</v>
          </cell>
        </row>
        <row r="124">
          <cell r="K124">
            <v>111</v>
          </cell>
          <cell r="L124">
            <v>208</v>
          </cell>
        </row>
        <row r="125">
          <cell r="K125">
            <v>113</v>
          </cell>
          <cell r="L125">
            <v>209</v>
          </cell>
        </row>
        <row r="126">
          <cell r="K126">
            <v>112</v>
          </cell>
          <cell r="L126">
            <v>210</v>
          </cell>
        </row>
        <row r="127">
          <cell r="K127">
            <v>122</v>
          </cell>
          <cell r="L127">
            <v>211</v>
          </cell>
        </row>
        <row r="128">
          <cell r="K128">
            <v>110</v>
          </cell>
          <cell r="L128">
            <v>212</v>
          </cell>
        </row>
        <row r="129">
          <cell r="K129">
            <v>131</v>
          </cell>
          <cell r="L129">
            <v>213</v>
          </cell>
        </row>
        <row r="130">
          <cell r="K130">
            <v>129</v>
          </cell>
          <cell r="L130">
            <v>214</v>
          </cell>
        </row>
        <row r="131">
          <cell r="K131">
            <v>130</v>
          </cell>
          <cell r="L131">
            <v>215</v>
          </cell>
        </row>
        <row r="132">
          <cell r="K132">
            <v>132</v>
          </cell>
          <cell r="L132">
            <v>216</v>
          </cell>
        </row>
        <row r="133">
          <cell r="K133">
            <v>169</v>
          </cell>
          <cell r="L133">
            <v>217</v>
          </cell>
        </row>
        <row r="134">
          <cell r="K134" t="e">
            <v>#N/A</v>
          </cell>
          <cell r="L134">
            <v>218</v>
          </cell>
        </row>
        <row r="135">
          <cell r="K135">
            <v>109</v>
          </cell>
          <cell r="L135">
            <v>219</v>
          </cell>
        </row>
        <row r="136">
          <cell r="K136" t="e">
            <v>#N/A</v>
          </cell>
          <cell r="L136">
            <v>220</v>
          </cell>
        </row>
        <row r="137">
          <cell r="K137" t="e">
            <v>#N/A</v>
          </cell>
          <cell r="L137">
            <v>221</v>
          </cell>
        </row>
        <row r="138">
          <cell r="K138">
            <v>125</v>
          </cell>
          <cell r="L138">
            <v>222</v>
          </cell>
        </row>
        <row r="139">
          <cell r="K139">
            <v>126</v>
          </cell>
          <cell r="L139">
            <v>223</v>
          </cell>
        </row>
        <row r="140">
          <cell r="K140">
            <v>148</v>
          </cell>
          <cell r="L140">
            <v>224</v>
          </cell>
        </row>
        <row r="141">
          <cell r="K141" t="e">
            <v>#N/A</v>
          </cell>
          <cell r="L141">
            <v>225</v>
          </cell>
        </row>
        <row r="142">
          <cell r="K142" t="e">
            <v>#N/A</v>
          </cell>
          <cell r="L142">
            <v>226</v>
          </cell>
        </row>
        <row r="143">
          <cell r="K143" t="e">
            <v>#N/A</v>
          </cell>
          <cell r="L143">
            <v>227</v>
          </cell>
        </row>
        <row r="144">
          <cell r="K144">
            <v>127</v>
          </cell>
          <cell r="L144">
            <v>228</v>
          </cell>
        </row>
        <row r="145">
          <cell r="K145">
            <v>123</v>
          </cell>
          <cell r="L145">
            <v>229</v>
          </cell>
        </row>
        <row r="146">
          <cell r="K146">
            <v>124</v>
          </cell>
          <cell r="L146">
            <v>230</v>
          </cell>
        </row>
        <row r="147">
          <cell r="K147">
            <v>115</v>
          </cell>
          <cell r="L147">
            <v>236</v>
          </cell>
        </row>
        <row r="148">
          <cell r="K148">
            <v>166</v>
          </cell>
          <cell r="L148">
            <v>237</v>
          </cell>
        </row>
        <row r="149">
          <cell r="K149">
            <v>116</v>
          </cell>
          <cell r="L149">
            <v>238</v>
          </cell>
        </row>
        <row r="150">
          <cell r="K150">
            <v>117</v>
          </cell>
          <cell r="L150">
            <v>239</v>
          </cell>
        </row>
        <row r="151">
          <cell r="K151">
            <v>118</v>
          </cell>
          <cell r="L151">
            <v>240</v>
          </cell>
        </row>
        <row r="152">
          <cell r="K152">
            <v>119</v>
          </cell>
          <cell r="L152">
            <v>241</v>
          </cell>
        </row>
        <row r="153">
          <cell r="K153">
            <v>120</v>
          </cell>
          <cell r="L153">
            <v>242</v>
          </cell>
        </row>
        <row r="154">
          <cell r="K154">
            <v>121</v>
          </cell>
          <cell r="L154">
            <v>243</v>
          </cell>
        </row>
        <row r="155">
          <cell r="K155" t="e">
            <v>#N/A</v>
          </cell>
          <cell r="L155">
            <v>247</v>
          </cell>
        </row>
        <row r="156">
          <cell r="K156">
            <v>133</v>
          </cell>
          <cell r="L156">
            <v>248</v>
          </cell>
        </row>
        <row r="157">
          <cell r="K157">
            <v>128</v>
          </cell>
          <cell r="L157">
            <v>251</v>
          </cell>
        </row>
        <row r="158">
          <cell r="K158">
            <v>134</v>
          </cell>
          <cell r="L158">
            <v>252</v>
          </cell>
        </row>
        <row r="159">
          <cell r="K159">
            <v>147</v>
          </cell>
          <cell r="L159">
            <v>253</v>
          </cell>
        </row>
        <row r="160">
          <cell r="K160">
            <v>187</v>
          </cell>
          <cell r="L160">
            <v>254</v>
          </cell>
        </row>
        <row r="161">
          <cell r="K161">
            <v>189</v>
          </cell>
          <cell r="L161">
            <v>255</v>
          </cell>
        </row>
        <row r="162">
          <cell r="K162">
            <v>188</v>
          </cell>
          <cell r="L162">
            <v>256</v>
          </cell>
        </row>
        <row r="163">
          <cell r="K163">
            <v>135</v>
          </cell>
          <cell r="L163">
            <v>258</v>
          </cell>
        </row>
        <row r="164">
          <cell r="K164">
            <v>136</v>
          </cell>
          <cell r="L164">
            <v>259</v>
          </cell>
        </row>
        <row r="165">
          <cell r="K165">
            <v>140</v>
          </cell>
          <cell r="L165">
            <v>260</v>
          </cell>
        </row>
        <row r="166">
          <cell r="K166">
            <v>139</v>
          </cell>
          <cell r="L166">
            <v>261</v>
          </cell>
        </row>
        <row r="167">
          <cell r="K167">
            <v>140</v>
          </cell>
          <cell r="L167">
            <v>262</v>
          </cell>
        </row>
        <row r="168">
          <cell r="K168">
            <v>188</v>
          </cell>
          <cell r="L168">
            <v>263</v>
          </cell>
        </row>
        <row r="169">
          <cell r="K169">
            <v>141</v>
          </cell>
          <cell r="L169">
            <v>264</v>
          </cell>
        </row>
        <row r="170">
          <cell r="K170">
            <v>142</v>
          </cell>
          <cell r="L170">
            <v>265</v>
          </cell>
        </row>
        <row r="171">
          <cell r="K171">
            <v>138</v>
          </cell>
          <cell r="L171">
            <v>266</v>
          </cell>
        </row>
        <row r="172">
          <cell r="K172">
            <v>143</v>
          </cell>
          <cell r="L172">
            <v>267</v>
          </cell>
        </row>
        <row r="173">
          <cell r="K173">
            <v>144</v>
          </cell>
          <cell r="L173">
            <v>269</v>
          </cell>
        </row>
        <row r="174">
          <cell r="K174">
            <v>139</v>
          </cell>
          <cell r="L174">
            <v>270</v>
          </cell>
        </row>
        <row r="175">
          <cell r="K175">
            <v>146</v>
          </cell>
          <cell r="L175">
            <v>271</v>
          </cell>
        </row>
        <row r="176">
          <cell r="K176">
            <v>149</v>
          </cell>
          <cell r="L176">
            <v>276</v>
          </cell>
        </row>
        <row r="177">
          <cell r="K177">
            <v>150</v>
          </cell>
          <cell r="L177">
            <v>277</v>
          </cell>
        </row>
        <row r="178">
          <cell r="K178">
            <v>152</v>
          </cell>
          <cell r="L178">
            <v>279</v>
          </cell>
        </row>
        <row r="179">
          <cell r="K179">
            <v>151</v>
          </cell>
          <cell r="L179">
            <v>278</v>
          </cell>
        </row>
        <row r="180">
          <cell r="K180">
            <v>153</v>
          </cell>
          <cell r="L180">
            <v>283</v>
          </cell>
        </row>
        <row r="181">
          <cell r="K181">
            <v>154</v>
          </cell>
          <cell r="L181">
            <v>284</v>
          </cell>
        </row>
        <row r="182">
          <cell r="K182">
            <v>155</v>
          </cell>
          <cell r="L182">
            <v>285</v>
          </cell>
        </row>
        <row r="183">
          <cell r="K183">
            <v>156</v>
          </cell>
          <cell r="L183">
            <v>286</v>
          </cell>
        </row>
        <row r="184">
          <cell r="K184">
            <v>157</v>
          </cell>
          <cell r="L184">
            <v>289</v>
          </cell>
        </row>
        <row r="185">
          <cell r="K185">
            <v>158</v>
          </cell>
          <cell r="L185">
            <v>290</v>
          </cell>
        </row>
        <row r="186">
          <cell r="K186">
            <v>159</v>
          </cell>
          <cell r="L186">
            <v>290</v>
          </cell>
        </row>
        <row r="187">
          <cell r="K187">
            <v>163</v>
          </cell>
          <cell r="L187">
            <v>294</v>
          </cell>
        </row>
        <row r="188">
          <cell r="K188">
            <v>165</v>
          </cell>
          <cell r="L188">
            <v>293</v>
          </cell>
        </row>
        <row r="189">
          <cell r="K189">
            <v>161</v>
          </cell>
          <cell r="L189">
            <v>292</v>
          </cell>
        </row>
        <row r="190">
          <cell r="K190">
            <v>160</v>
          </cell>
          <cell r="L190">
            <v>291</v>
          </cell>
        </row>
        <row r="191">
          <cell r="K191">
            <v>164</v>
          </cell>
          <cell r="L191">
            <v>295</v>
          </cell>
        </row>
        <row r="192">
          <cell r="K192">
            <v>186</v>
          </cell>
          <cell r="L192">
            <v>299</v>
          </cell>
        </row>
        <row r="193">
          <cell r="K193">
            <v>185</v>
          </cell>
          <cell r="L193">
            <v>300</v>
          </cell>
        </row>
        <row r="194">
          <cell r="K194">
            <v>174</v>
          </cell>
          <cell r="L194">
            <v>302</v>
          </cell>
        </row>
        <row r="195">
          <cell r="K195">
            <v>185</v>
          </cell>
          <cell r="L195">
            <v>306</v>
          </cell>
        </row>
        <row r="196">
          <cell r="L196">
            <v>307</v>
          </cell>
        </row>
        <row r="197">
          <cell r="L197">
            <v>308</v>
          </cell>
        </row>
        <row r="198">
          <cell r="L198">
            <v>309</v>
          </cell>
        </row>
        <row r="199">
          <cell r="K199">
            <v>181</v>
          </cell>
          <cell r="L199">
            <v>310</v>
          </cell>
        </row>
        <row r="200">
          <cell r="K200">
            <v>182</v>
          </cell>
          <cell r="L200">
            <v>311</v>
          </cell>
        </row>
        <row r="201">
          <cell r="L201">
            <v>312</v>
          </cell>
        </row>
        <row r="202">
          <cell r="K202">
            <v>175</v>
          </cell>
          <cell r="L202">
            <v>313</v>
          </cell>
        </row>
        <row r="203">
          <cell r="K203">
            <v>176</v>
          </cell>
          <cell r="L203">
            <v>314</v>
          </cell>
        </row>
        <row r="204">
          <cell r="K204">
            <v>177</v>
          </cell>
          <cell r="L204">
            <v>316</v>
          </cell>
        </row>
        <row r="205">
          <cell r="K205">
            <v>178</v>
          </cell>
          <cell r="L205">
            <v>317</v>
          </cell>
        </row>
        <row r="206">
          <cell r="K206">
            <v>179</v>
          </cell>
          <cell r="L206">
            <v>318</v>
          </cell>
        </row>
        <row r="207">
          <cell r="K207">
            <v>180</v>
          </cell>
          <cell r="L207">
            <v>319</v>
          </cell>
        </row>
        <row r="208">
          <cell r="K208">
            <v>190</v>
          </cell>
          <cell r="L208">
            <v>323</v>
          </cell>
        </row>
        <row r="209">
          <cell r="K209">
            <v>191</v>
          </cell>
          <cell r="L209">
            <v>329</v>
          </cell>
        </row>
        <row r="210">
          <cell r="K210">
            <v>192</v>
          </cell>
          <cell r="L210">
            <v>330</v>
          </cell>
        </row>
        <row r="211">
          <cell r="K211">
            <v>193</v>
          </cell>
          <cell r="L211">
            <v>331</v>
          </cell>
        </row>
        <row r="212">
          <cell r="K212">
            <v>194</v>
          </cell>
          <cell r="L212">
            <v>332</v>
          </cell>
        </row>
        <row r="213">
          <cell r="K213">
            <v>195</v>
          </cell>
          <cell r="L213">
            <v>333</v>
          </cell>
        </row>
        <row r="214">
          <cell r="K214">
            <v>196</v>
          </cell>
          <cell r="L214">
            <v>334</v>
          </cell>
        </row>
        <row r="215">
          <cell r="K215">
            <v>197</v>
          </cell>
          <cell r="L215">
            <v>337</v>
          </cell>
        </row>
        <row r="216">
          <cell r="K216">
            <v>205</v>
          </cell>
          <cell r="L216">
            <v>340</v>
          </cell>
        </row>
        <row r="217">
          <cell r="K217">
            <v>209</v>
          </cell>
          <cell r="L217">
            <v>342</v>
          </cell>
        </row>
        <row r="218">
          <cell r="K218">
            <v>210</v>
          </cell>
          <cell r="L218">
            <v>343</v>
          </cell>
        </row>
        <row r="219">
          <cell r="K219">
            <v>213</v>
          </cell>
          <cell r="L219">
            <v>344</v>
          </cell>
        </row>
        <row r="220">
          <cell r="K220">
            <v>198</v>
          </cell>
          <cell r="L220">
            <v>344</v>
          </cell>
        </row>
        <row r="221">
          <cell r="K221">
            <v>199</v>
          </cell>
          <cell r="L221">
            <v>345</v>
          </cell>
        </row>
        <row r="222">
          <cell r="K222">
            <v>200</v>
          </cell>
          <cell r="L222">
            <v>346</v>
          </cell>
        </row>
        <row r="223">
          <cell r="K223">
            <v>201</v>
          </cell>
          <cell r="L223">
            <v>347</v>
          </cell>
        </row>
        <row r="224">
          <cell r="K224">
            <v>202</v>
          </cell>
          <cell r="L224">
            <v>348</v>
          </cell>
        </row>
        <row r="225">
          <cell r="K225">
            <v>203</v>
          </cell>
          <cell r="L225">
            <v>349</v>
          </cell>
        </row>
        <row r="226">
          <cell r="K226">
            <v>207</v>
          </cell>
          <cell r="L226">
            <v>351</v>
          </cell>
        </row>
        <row r="227">
          <cell r="K227">
            <v>208</v>
          </cell>
          <cell r="L227">
            <v>352</v>
          </cell>
        </row>
        <row r="228">
          <cell r="K228">
            <v>204</v>
          </cell>
          <cell r="L228">
            <v>353</v>
          </cell>
        </row>
        <row r="229">
          <cell r="K229">
            <v>206</v>
          </cell>
          <cell r="L229">
            <v>354</v>
          </cell>
        </row>
        <row r="230">
          <cell r="K230">
            <v>212</v>
          </cell>
          <cell r="L230">
            <v>358</v>
          </cell>
        </row>
        <row r="231">
          <cell r="K231">
            <v>211</v>
          </cell>
          <cell r="L231">
            <v>357</v>
          </cell>
        </row>
        <row r="232">
          <cell r="K232">
            <v>214</v>
          </cell>
          <cell r="L232">
            <v>359</v>
          </cell>
        </row>
        <row r="233">
          <cell r="K233">
            <v>215</v>
          </cell>
          <cell r="L233">
            <v>360</v>
          </cell>
        </row>
        <row r="234">
          <cell r="K234">
            <v>216</v>
          </cell>
          <cell r="L234">
            <v>361</v>
          </cell>
        </row>
        <row r="235">
          <cell r="K235">
            <v>219</v>
          </cell>
          <cell r="L235">
            <v>369</v>
          </cell>
        </row>
        <row r="236">
          <cell r="K236">
            <v>220</v>
          </cell>
          <cell r="L236">
            <v>370</v>
          </cell>
        </row>
        <row r="237">
          <cell r="K237">
            <v>217</v>
          </cell>
          <cell r="L237">
            <v>371</v>
          </cell>
        </row>
        <row r="238">
          <cell r="K238">
            <v>218</v>
          </cell>
          <cell r="L238">
            <v>372</v>
          </cell>
        </row>
        <row r="239">
          <cell r="K239">
            <v>221</v>
          </cell>
          <cell r="L239">
            <v>379</v>
          </cell>
        </row>
        <row r="240">
          <cell r="K240">
            <v>228</v>
          </cell>
          <cell r="L240">
            <v>380</v>
          </cell>
        </row>
        <row r="241">
          <cell r="K241">
            <v>222</v>
          </cell>
          <cell r="L241">
            <v>381</v>
          </cell>
        </row>
        <row r="242">
          <cell r="K242">
            <v>223</v>
          </cell>
          <cell r="L242">
            <v>382</v>
          </cell>
        </row>
        <row r="243">
          <cell r="K243"/>
          <cell r="L243">
            <v>383</v>
          </cell>
        </row>
        <row r="244">
          <cell r="K244">
            <v>224</v>
          </cell>
          <cell r="L244">
            <v>384</v>
          </cell>
        </row>
        <row r="245">
          <cell r="K245">
            <v>222</v>
          </cell>
          <cell r="L245">
            <v>385</v>
          </cell>
        </row>
        <row r="246">
          <cell r="K246">
            <v>225</v>
          </cell>
          <cell r="L246">
            <v>386</v>
          </cell>
        </row>
        <row r="247">
          <cell r="K247">
            <v>226</v>
          </cell>
          <cell r="L247">
            <v>387</v>
          </cell>
        </row>
        <row r="248">
          <cell r="K248">
            <v>229</v>
          </cell>
          <cell r="L248">
            <v>388</v>
          </cell>
        </row>
        <row r="249">
          <cell r="K249">
            <v>227</v>
          </cell>
          <cell r="L249">
            <v>389</v>
          </cell>
        </row>
        <row r="250">
          <cell r="K250">
            <v>230</v>
          </cell>
          <cell r="L250">
            <v>390</v>
          </cell>
        </row>
        <row r="251">
          <cell r="K251">
            <v>231</v>
          </cell>
          <cell r="L251">
            <v>391</v>
          </cell>
        </row>
        <row r="252">
          <cell r="L252">
            <v>392</v>
          </cell>
        </row>
        <row r="253">
          <cell r="K253">
            <v>232</v>
          </cell>
          <cell r="L253">
            <v>396</v>
          </cell>
        </row>
        <row r="254">
          <cell r="L254">
            <v>398</v>
          </cell>
        </row>
        <row r="255">
          <cell r="L255">
            <v>399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CO/InformeDeComision/LCA010818.pdf" TargetMode="External"/><Relationship Id="rId117" Type="http://schemas.openxmlformats.org/officeDocument/2006/relationships/hyperlink" Target="http://transparencia.profepa.gob.mx/Transparencia/TransparenciaCO/InformeDeComision/EER250918.pdf" TargetMode="External"/><Relationship Id="rId21" Type="http://schemas.openxmlformats.org/officeDocument/2006/relationships/hyperlink" Target="http://transparencia.profepa.gob.mx/Transparencia/TransparenciaCO/InformeDeComision/MMV260718.pdf" TargetMode="External"/><Relationship Id="rId42" Type="http://schemas.openxmlformats.org/officeDocument/2006/relationships/hyperlink" Target="http://transparencia.profepa.gob.mx/Transparencia/Transparencia/Normatividad/" TargetMode="External"/><Relationship Id="rId47" Type="http://schemas.openxmlformats.org/officeDocument/2006/relationships/hyperlink" Target="http://transparencia.profepa.gob.mx/Transparencia/Transparencia/Normatividad/" TargetMode="External"/><Relationship Id="rId63" Type="http://schemas.openxmlformats.org/officeDocument/2006/relationships/hyperlink" Target="http://transparencia.profepa.gob.mx/Transparencia/Transparencia/Normatividad/" TargetMode="External"/><Relationship Id="rId68" Type="http://schemas.openxmlformats.org/officeDocument/2006/relationships/hyperlink" Target="http://transparencia.profepa.gob.mx/Transparencia/Transparencia/Normatividad/" TargetMode="External"/><Relationship Id="rId84" Type="http://schemas.openxmlformats.org/officeDocument/2006/relationships/hyperlink" Target="http://transparencia.profepa.gob.mx/Transparencia/Transparencia/Normatividad/" TargetMode="External"/><Relationship Id="rId89" Type="http://schemas.openxmlformats.org/officeDocument/2006/relationships/hyperlink" Target="http://transparencia.profepa.gob.mx/Transparencia/Transparencia/Normatividad/" TargetMode="External"/><Relationship Id="rId112" Type="http://schemas.openxmlformats.org/officeDocument/2006/relationships/hyperlink" Target="http://transparencia.profepa.gob.mx/Transparencia/TransparenciaCO/InformeDeComision/SHCL270918.pdf" TargetMode="External"/><Relationship Id="rId133" Type="http://schemas.openxmlformats.org/officeDocument/2006/relationships/hyperlink" Target="http://transparencia.profepa.gob.mx/Transparencia/Transparencia/Normatividad/" TargetMode="External"/><Relationship Id="rId16" Type="http://schemas.openxmlformats.org/officeDocument/2006/relationships/hyperlink" Target="http://transparencia.profepa.gob.mx/Transparencia/TransparenciaCO/InformeDeComision/GMM160718.pdf" TargetMode="External"/><Relationship Id="rId107" Type="http://schemas.openxmlformats.org/officeDocument/2006/relationships/hyperlink" Target="http://transparencia.profepa.gob.mx/Transparencia/TransparenciaCO/InformeDeComision/GJGT300818.pdf" TargetMode="External"/><Relationship Id="rId11" Type="http://schemas.openxmlformats.org/officeDocument/2006/relationships/hyperlink" Target="http://transparencia.profepa.gob.mx/Transparencia/TransparenciaCO/InformeDeComision/RVM180718.pdf" TargetMode="External"/><Relationship Id="rId32" Type="http://schemas.openxmlformats.org/officeDocument/2006/relationships/hyperlink" Target="http://transparencia.profepa.gob.mx/Transparencia/TransparenciaCO/InformeDeComision/SMS010818.pdf" TargetMode="External"/><Relationship Id="rId37" Type="http://schemas.openxmlformats.org/officeDocument/2006/relationships/hyperlink" Target="http://transparencia.profepa.gob.mx/Transparencia/TransparenciaCO/InformeDeComision/JGJM220818.pdf" TargetMode="External"/><Relationship Id="rId53" Type="http://schemas.openxmlformats.org/officeDocument/2006/relationships/hyperlink" Target="http://transparencia.profepa.gob.mx/Transparencia/Transparencia/Normatividad/" TargetMode="External"/><Relationship Id="rId58" Type="http://schemas.openxmlformats.org/officeDocument/2006/relationships/hyperlink" Target="http://transparencia.profepa.gob.mx/Transparencia/Transparencia/Normatividad/" TargetMode="External"/><Relationship Id="rId74" Type="http://schemas.openxmlformats.org/officeDocument/2006/relationships/hyperlink" Target="http://transparencia.profepa.gob.mx/Transparencia/Transparencia/Normatividad/" TargetMode="External"/><Relationship Id="rId79" Type="http://schemas.openxmlformats.org/officeDocument/2006/relationships/hyperlink" Target="http://transparencia.profepa.gob.mx/Transparencia/TransparenciaCO/InformeDeComision/GGMP270818.pdf" TargetMode="External"/><Relationship Id="rId102" Type="http://schemas.openxmlformats.org/officeDocument/2006/relationships/hyperlink" Target="http://transparencia.profepa.gob.mx/Transparencia/TransparenciaCO/InformeDeComision/MART290818.pdf" TargetMode="External"/><Relationship Id="rId123" Type="http://schemas.openxmlformats.org/officeDocument/2006/relationships/hyperlink" Target="http://transparencia.profepa.gob.mx/Transparencia/TransparenciaCO/InformeDeComision/MMB260918.pdf" TargetMode="External"/><Relationship Id="rId128" Type="http://schemas.openxmlformats.org/officeDocument/2006/relationships/hyperlink" Target="http://transparencia.profepa.gob.mx/Transparencia/Transparencia/Normatividad/" TargetMode="External"/><Relationship Id="rId5" Type="http://schemas.openxmlformats.org/officeDocument/2006/relationships/hyperlink" Target="http://transparencia.profepa.gob.mx/Transparencia/TransparenciaCO/InformeDeComision/RVM040718.pdf" TargetMode="External"/><Relationship Id="rId90" Type="http://schemas.openxmlformats.org/officeDocument/2006/relationships/hyperlink" Target="http://transparencia.profepa.gob.mx/Transparencia/Transparencia/Normatividad/" TargetMode="External"/><Relationship Id="rId95" Type="http://schemas.openxmlformats.org/officeDocument/2006/relationships/hyperlink" Target="http://transparencia.profepa.gob.mx/Transparencia/Transparencia/Normatividad/" TargetMode="External"/><Relationship Id="rId14" Type="http://schemas.openxmlformats.org/officeDocument/2006/relationships/hyperlink" Target="http://transparencia.profepa.gob.mx/Transparencia/TransparenciaCO/InformeDeComision/GJGT220618.pdf" TargetMode="External"/><Relationship Id="rId22" Type="http://schemas.openxmlformats.org/officeDocument/2006/relationships/hyperlink" Target="http://transparencia.profepa.gob.mx/Transparencia/TransparenciaCO/InformeDeComision/IAB310718.pdf" TargetMode="External"/><Relationship Id="rId27" Type="http://schemas.openxmlformats.org/officeDocument/2006/relationships/hyperlink" Target="http://transparencia.profepa.gob.mx/Transparencia/TransparenciaCO/InformeDeComision/RVM010818.pdf" TargetMode="External"/><Relationship Id="rId30" Type="http://schemas.openxmlformats.org/officeDocument/2006/relationships/hyperlink" Target="http://transparencia.profepa.gob.mx/Transparencia/TransparenciaCO/InformeDeComision/JAAV020818.pdf" TargetMode="External"/><Relationship Id="rId35" Type="http://schemas.openxmlformats.org/officeDocument/2006/relationships/hyperlink" Target="http://transparencia.profepa.gob.mx/Transparencia/TransparenciaCO/InformeDeComision/VRM160818.pdf" TargetMode="External"/><Relationship Id="rId43" Type="http://schemas.openxmlformats.org/officeDocument/2006/relationships/hyperlink" Target="http://transparencia.profepa.gob.mx/Transparencia/Transparencia/Normatividad/" TargetMode="External"/><Relationship Id="rId48" Type="http://schemas.openxmlformats.org/officeDocument/2006/relationships/hyperlink" Target="http://transparencia.profepa.gob.mx/Transparencia/Transparencia/Normatividad/" TargetMode="External"/><Relationship Id="rId56" Type="http://schemas.openxmlformats.org/officeDocument/2006/relationships/hyperlink" Target="http://transparencia.profepa.gob.mx/Transparencia/Transparencia/Normatividad/" TargetMode="External"/><Relationship Id="rId64" Type="http://schemas.openxmlformats.org/officeDocument/2006/relationships/hyperlink" Target="http://transparencia.profepa.gob.mx/Transparencia/Transparencia/Normatividad/" TargetMode="External"/><Relationship Id="rId69" Type="http://schemas.openxmlformats.org/officeDocument/2006/relationships/hyperlink" Target="http://transparencia.profepa.gob.mx/Transparencia/Transparencia/Normatividad/" TargetMode="External"/><Relationship Id="rId77" Type="http://schemas.openxmlformats.org/officeDocument/2006/relationships/hyperlink" Target="http://transparencia.profepa.gob.mx/Transparencia/TransparenciaCO/InformeDeComision/JGJM080818.pdf" TargetMode="External"/><Relationship Id="rId100" Type="http://schemas.openxmlformats.org/officeDocument/2006/relationships/hyperlink" Target="http://transparencia.profepa.gob.mx/Transparencia/TransparenciaCO/InformeDeComision/JGJM240818.pdf" TargetMode="External"/><Relationship Id="rId105" Type="http://schemas.openxmlformats.org/officeDocument/2006/relationships/hyperlink" Target="http://transparencia.profepa.gob.mx/Transparencia/TransparenciaCO/InformeDeComision/SMS230818.pdf" TargetMode="External"/><Relationship Id="rId113" Type="http://schemas.openxmlformats.org/officeDocument/2006/relationships/hyperlink" Target="http://transparencia.profepa.gob.mx/Transparencia/TransparenciaCO/InformeDeComision/RVGD270918.pdf" TargetMode="External"/><Relationship Id="rId118" Type="http://schemas.openxmlformats.org/officeDocument/2006/relationships/hyperlink" Target="http://transparencia.profepa.gob.mx/Transparencia/Transparencia/Normatividad/" TargetMode="External"/><Relationship Id="rId126" Type="http://schemas.openxmlformats.org/officeDocument/2006/relationships/hyperlink" Target="http://transparencia.profepa.gob.mx/Transparencia/TransparenciaCO/InformeDeComision/JGJM170918.pdf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http://transparencia.profepa.gob.mx/Transparencia/TransparenciaCO/InformeDeComision/JAAV060718.pdf" TargetMode="External"/><Relationship Id="rId51" Type="http://schemas.openxmlformats.org/officeDocument/2006/relationships/hyperlink" Target="http://transparencia.profepa.gob.mx/Transparencia/Transparencia/Normatividad/" TargetMode="External"/><Relationship Id="rId72" Type="http://schemas.openxmlformats.org/officeDocument/2006/relationships/hyperlink" Target="http://transparencia.profepa.gob.mx/Transparencia/Transparencia/Normatividad/" TargetMode="External"/><Relationship Id="rId80" Type="http://schemas.openxmlformats.org/officeDocument/2006/relationships/hyperlink" Target="http://transparencia.profepa.gob.mx/Transparencia/TransparenciaCO/InformeDeComision/TSHL020818.pdf" TargetMode="External"/><Relationship Id="rId85" Type="http://schemas.openxmlformats.org/officeDocument/2006/relationships/hyperlink" Target="http://transparencia.profepa.gob.mx/Transparencia/Transparencia/Normatividad/" TargetMode="External"/><Relationship Id="rId93" Type="http://schemas.openxmlformats.org/officeDocument/2006/relationships/hyperlink" Target="http://transparencia.profepa.gob.mx/Transparencia/Transparencia/Normatividad/" TargetMode="External"/><Relationship Id="rId98" Type="http://schemas.openxmlformats.org/officeDocument/2006/relationships/hyperlink" Target="http://transparencia.profepa.gob.mx/Transparencia/Transparencia/Normatividad/" TargetMode="External"/><Relationship Id="rId121" Type="http://schemas.openxmlformats.org/officeDocument/2006/relationships/hyperlink" Target="http://transparencia.profepa.gob.mx/Transparencia/TransparenciaCO/InformeDeComision/RVM070918.pdf" TargetMode="External"/><Relationship Id="rId3" Type="http://schemas.openxmlformats.org/officeDocument/2006/relationships/hyperlink" Target="http://transparencia.profepa.gob.mx/Transparencia/TransparenciaCO/InformeDeComision/JGJM090718.pdf" TargetMode="External"/><Relationship Id="rId12" Type="http://schemas.openxmlformats.org/officeDocument/2006/relationships/hyperlink" Target="http://transparencia.profepa.gob.mx/Transparencia/TransparenciaCO/InformeDeComision/LCA180718.pdf" TargetMode="External"/><Relationship Id="rId17" Type="http://schemas.openxmlformats.org/officeDocument/2006/relationships/hyperlink" Target="http://transparencia.profepa.gob.mx/Transparencia/TransparenciaCO/InformeDeComision/TSHL180718.pdf" TargetMode="External"/><Relationship Id="rId25" Type="http://schemas.openxmlformats.org/officeDocument/2006/relationships/hyperlink" Target="http://transparencia.profepa.gob.mx/Transparencia/TransparenciaCO/InformeDeComision/GMM310718.pdf" TargetMode="External"/><Relationship Id="rId33" Type="http://schemas.openxmlformats.org/officeDocument/2006/relationships/hyperlink" Target="http://transparencia.profepa.gob.mx/Transparencia/TransparenciaCO/InformeDeComision/MMB160818.pdf" TargetMode="External"/><Relationship Id="rId38" Type="http://schemas.openxmlformats.org/officeDocument/2006/relationships/hyperlink" Target="http://transparencia.profepa.gob.mx/Transparencia/Transparencia/Normatividad/" TargetMode="External"/><Relationship Id="rId46" Type="http://schemas.openxmlformats.org/officeDocument/2006/relationships/hyperlink" Target="http://transparencia.profepa.gob.mx/Transparencia/Transparencia/Normatividad/" TargetMode="External"/><Relationship Id="rId59" Type="http://schemas.openxmlformats.org/officeDocument/2006/relationships/hyperlink" Target="http://transparencia.profepa.gob.mx/Transparencia/Transparencia/Normatividad/" TargetMode="External"/><Relationship Id="rId67" Type="http://schemas.openxmlformats.org/officeDocument/2006/relationships/hyperlink" Target="http://transparencia.profepa.gob.mx/Transparencia/Transparencia/Normatividad/" TargetMode="External"/><Relationship Id="rId103" Type="http://schemas.openxmlformats.org/officeDocument/2006/relationships/hyperlink" Target="http://transparencia.profepa.gob.mx/Transparencia/TransparenciaCO/InformeDeComision/JAAV290818.pdf" TargetMode="External"/><Relationship Id="rId108" Type="http://schemas.openxmlformats.org/officeDocument/2006/relationships/hyperlink" Target="http://transparencia.profepa.gob.mx/Transparencia/TransparenciaCO/InformeDeComision/SMS300818.pdf" TargetMode="External"/><Relationship Id="rId116" Type="http://schemas.openxmlformats.org/officeDocument/2006/relationships/hyperlink" Target="http://transparencia.profepa.gob.mx/Transparencia/TransparenciaCO/InformeDeComision/RAAV170918.pdf" TargetMode="External"/><Relationship Id="rId124" Type="http://schemas.openxmlformats.org/officeDocument/2006/relationships/hyperlink" Target="http://transparencia.profepa.gob.mx/Transparencia/TransparenciaCO/InformeDeComision/LCA120918.pdf" TargetMode="External"/><Relationship Id="rId129" Type="http://schemas.openxmlformats.org/officeDocument/2006/relationships/hyperlink" Target="http://transparencia.profepa.gob.mx/Transparencia/Transparencia/Normatividad/" TargetMode="External"/><Relationship Id="rId20" Type="http://schemas.openxmlformats.org/officeDocument/2006/relationships/hyperlink" Target="http://transparencia.profepa.gob.mx/Transparencia/TransparenciaCO/InformeDeComision/OBZR260718.pdf" TargetMode="External"/><Relationship Id="rId41" Type="http://schemas.openxmlformats.org/officeDocument/2006/relationships/hyperlink" Target="http://transparencia.profepa.gob.mx/Transparencia/Transparencia/Normatividad/" TargetMode="External"/><Relationship Id="rId54" Type="http://schemas.openxmlformats.org/officeDocument/2006/relationships/hyperlink" Target="http://transparencia.profepa.gob.mx/Transparencia/Transparencia/Normatividad/" TargetMode="External"/><Relationship Id="rId62" Type="http://schemas.openxmlformats.org/officeDocument/2006/relationships/hyperlink" Target="http://transparencia.profepa.gob.mx/Transparencia/Transparencia/Normatividad/" TargetMode="External"/><Relationship Id="rId70" Type="http://schemas.openxmlformats.org/officeDocument/2006/relationships/hyperlink" Target="http://transparencia.profepa.gob.mx/Transparencia/Transparencia/Normatividad/" TargetMode="External"/><Relationship Id="rId75" Type="http://schemas.openxmlformats.org/officeDocument/2006/relationships/hyperlink" Target="http://transparencia.profepa.gob.mx/Transparencia/TransparenciaCO/InformeDeComision/JAAV080818.pdf" TargetMode="External"/><Relationship Id="rId83" Type="http://schemas.openxmlformats.org/officeDocument/2006/relationships/hyperlink" Target="http://transparencia.profepa.gob.mx/Transparencia/Transparencia/Normatividad/" TargetMode="External"/><Relationship Id="rId88" Type="http://schemas.openxmlformats.org/officeDocument/2006/relationships/hyperlink" Target="http://transparencia.profepa.gob.mx/Transparencia/Transparencia/Normatividad/" TargetMode="External"/><Relationship Id="rId91" Type="http://schemas.openxmlformats.org/officeDocument/2006/relationships/hyperlink" Target="http://transparencia.profepa.gob.mx/Transparencia/Transparencia/Normatividad/" TargetMode="External"/><Relationship Id="rId96" Type="http://schemas.openxmlformats.org/officeDocument/2006/relationships/hyperlink" Target="http://transparencia.profepa.gob.mx/Transparencia/Transparencia/Normatividad/" TargetMode="External"/><Relationship Id="rId111" Type="http://schemas.openxmlformats.org/officeDocument/2006/relationships/hyperlink" Target="http://transparencia.profepa.gob.mx/Transparencia/TransparenciaCO/InformeDeComision/LCA050918.pdf" TargetMode="External"/><Relationship Id="rId132" Type="http://schemas.openxmlformats.org/officeDocument/2006/relationships/hyperlink" Target="http://transparencia.profepa.gob.mx/Transparencia/Transparencia/Normatividad/" TargetMode="External"/><Relationship Id="rId1" Type="http://schemas.openxmlformats.org/officeDocument/2006/relationships/hyperlink" Target="http://transparencia.profepa.gob.mx/Transparencia/TransparenciaCO/InformeDeComision/GMM260618.pdf" TargetMode="External"/><Relationship Id="rId6" Type="http://schemas.openxmlformats.org/officeDocument/2006/relationships/hyperlink" Target="http://transparencia.profepa.gob.mx/Transparencia/TransparenciaCO/InformeDeComision/GGMP110718.pdf" TargetMode="External"/><Relationship Id="rId15" Type="http://schemas.openxmlformats.org/officeDocument/2006/relationships/hyperlink" Target="http://transparencia.profepa.gob.mx/Transparencia/TransparenciaCO/InformeDeComision/TSHL100718.pdf" TargetMode="External"/><Relationship Id="rId23" Type="http://schemas.openxmlformats.org/officeDocument/2006/relationships/hyperlink" Target="http://transparencia.profepa.gob.mx/Transparencia/TransparenciaCO/InformeDeComision/LAFG310718.pdf" TargetMode="External"/><Relationship Id="rId28" Type="http://schemas.openxmlformats.org/officeDocument/2006/relationships/hyperlink" Target="http://transparencia.profepa.gob.mx/Transparencia/TransparenciaCO/InformeDeComision/RVM090818.pdf" TargetMode="External"/><Relationship Id="rId36" Type="http://schemas.openxmlformats.org/officeDocument/2006/relationships/hyperlink" Target="http://transparencia.profepa.gob.mx/Transparencia/TransparenciaCO/InformeDeComision/JAAV220818.pdf" TargetMode="External"/><Relationship Id="rId49" Type="http://schemas.openxmlformats.org/officeDocument/2006/relationships/hyperlink" Target="http://transparencia.profepa.gob.mx/Transparencia/Transparencia/Normatividad/" TargetMode="External"/><Relationship Id="rId57" Type="http://schemas.openxmlformats.org/officeDocument/2006/relationships/hyperlink" Target="http://transparencia.profepa.gob.mx/Transparencia/Transparencia/Normatividad/" TargetMode="External"/><Relationship Id="rId106" Type="http://schemas.openxmlformats.org/officeDocument/2006/relationships/hyperlink" Target="http://transparencia.profepa.gob.mx/Transparencia/TransparenciaCO/InformeDeComision/GJGT2308018.pdf" TargetMode="External"/><Relationship Id="rId114" Type="http://schemas.openxmlformats.org/officeDocument/2006/relationships/hyperlink" Target="http://transparencia.profepa.gob.mx/Transparencia/TransparenciaCO/InformeDeComision/RAGR170918.pdf" TargetMode="External"/><Relationship Id="rId119" Type="http://schemas.openxmlformats.org/officeDocument/2006/relationships/hyperlink" Target="http://transparencia.profepa.gob.mx/Transparencia/Transparencia/Normatividad/" TargetMode="External"/><Relationship Id="rId127" Type="http://schemas.openxmlformats.org/officeDocument/2006/relationships/hyperlink" Target="http://transparencia.profepa.gob.mx/Transparencia/Transparencia/Normatividad/" TargetMode="External"/><Relationship Id="rId10" Type="http://schemas.openxmlformats.org/officeDocument/2006/relationships/hyperlink" Target="http://transparencia.profepa.gob.mx/Transparencia/TransparenciaCO/InformeDeComision/JGMJ040718.pdf" TargetMode="External"/><Relationship Id="rId31" Type="http://schemas.openxmlformats.org/officeDocument/2006/relationships/hyperlink" Target="http://transparencia.profepa.gob.mx/Transparencia/TransparenciaCO/InformeDeComision/MART070818.pdf" TargetMode="External"/><Relationship Id="rId44" Type="http://schemas.openxmlformats.org/officeDocument/2006/relationships/hyperlink" Target="http://transparencia.profepa.gob.mx/Transparencia/Transparencia/Normatividad/" TargetMode="External"/><Relationship Id="rId52" Type="http://schemas.openxmlformats.org/officeDocument/2006/relationships/hyperlink" Target="http://transparencia.profepa.gob.mx/Transparencia/Transparencia/Normatividad/" TargetMode="External"/><Relationship Id="rId60" Type="http://schemas.openxmlformats.org/officeDocument/2006/relationships/hyperlink" Target="http://transparencia.profepa.gob.mx/Transparencia/Transparencia/Normatividad/" TargetMode="External"/><Relationship Id="rId65" Type="http://schemas.openxmlformats.org/officeDocument/2006/relationships/hyperlink" Target="http://transparencia.profepa.gob.mx/Transparencia/Transparencia/Normatividad/" TargetMode="External"/><Relationship Id="rId73" Type="http://schemas.openxmlformats.org/officeDocument/2006/relationships/hyperlink" Target="http://transparencia.profepa.gob.mx/Transparencia/Transparencia/Normatividad/" TargetMode="External"/><Relationship Id="rId78" Type="http://schemas.openxmlformats.org/officeDocument/2006/relationships/hyperlink" Target="http://transparencia.profepa.gob.mx/Transparencia/TransparenciaCO/InformeDeComision/JECV270818.pdf" TargetMode="External"/><Relationship Id="rId81" Type="http://schemas.openxmlformats.org/officeDocument/2006/relationships/hyperlink" Target="http://transparencia.profepa.gob.mx/Transparencia/Transparencia/Normatividad/" TargetMode="External"/><Relationship Id="rId86" Type="http://schemas.openxmlformats.org/officeDocument/2006/relationships/hyperlink" Target="http://transparencia.profepa.gob.mx/Transparencia/Transparencia/Normatividad/" TargetMode="External"/><Relationship Id="rId94" Type="http://schemas.openxmlformats.org/officeDocument/2006/relationships/hyperlink" Target="http://transparencia.profepa.gob.mx/Transparencia/Transparencia/Normatividad/" TargetMode="External"/><Relationship Id="rId99" Type="http://schemas.openxmlformats.org/officeDocument/2006/relationships/hyperlink" Target="http://transparencia.profepa.gob.mx/Transparencia/TransparenciaCO/InformeDeComision/LABV220818.pdf" TargetMode="External"/><Relationship Id="rId101" Type="http://schemas.openxmlformats.org/officeDocument/2006/relationships/hyperlink" Target="http://transparencia.profepa.gob.mx/Transparencia/TransparenciaCO/InformeDeComision/JJF220818.pdf" TargetMode="External"/><Relationship Id="rId122" Type="http://schemas.openxmlformats.org/officeDocument/2006/relationships/hyperlink" Target="http://transparencia.profepa.gob.mx/Transparencia/TransparenciaCO/InformeDeComision/MART120918.pdf" TargetMode="External"/><Relationship Id="rId130" Type="http://schemas.openxmlformats.org/officeDocument/2006/relationships/hyperlink" Target="http://transparencia.profepa.gob.mx/Transparencia/Transparencia/Normatividad/" TargetMode="External"/><Relationship Id="rId4" Type="http://schemas.openxmlformats.org/officeDocument/2006/relationships/hyperlink" Target="http://transparencia.profepa.gob.mx/Transparencia/TransparenciaCO/InformeDeComision/LCA040718.pdf" TargetMode="External"/><Relationship Id="rId9" Type="http://schemas.openxmlformats.org/officeDocument/2006/relationships/hyperlink" Target="http://transparencia.profepa.gob.mx/Transparencia/TransparenciaCO/InformeDeComision/JAAV040718.pdf" TargetMode="External"/><Relationship Id="rId13" Type="http://schemas.openxmlformats.org/officeDocument/2006/relationships/hyperlink" Target="http://transparencia.profepa.gob.mx/Transparencia/TransparenciaCO/InformeDeComision/SMS220618.pdf" TargetMode="External"/><Relationship Id="rId18" Type="http://schemas.openxmlformats.org/officeDocument/2006/relationships/hyperlink" Target="http://transparencia.profepa.gob.mx/Transparencia/TransparenciaCO/InformeDeComision/IAB190718.pdf" TargetMode="External"/><Relationship Id="rId39" Type="http://schemas.openxmlformats.org/officeDocument/2006/relationships/hyperlink" Target="http://transparencia.profepa.gob.mx/Transparencia/Transparencia/Normatividad/" TargetMode="External"/><Relationship Id="rId109" Type="http://schemas.openxmlformats.org/officeDocument/2006/relationships/hyperlink" Target="http://transparencia.profepa.gob.mx/Transparencia/TransparenciaCO/InformeDeComision/SHCL060918.pdf" TargetMode="External"/><Relationship Id="rId34" Type="http://schemas.openxmlformats.org/officeDocument/2006/relationships/hyperlink" Target="http://transparencia.profepa.gob.mx/Transparencia/TransparenciaCO/InformeDeComision/RVM210818.pdf" TargetMode="External"/><Relationship Id="rId50" Type="http://schemas.openxmlformats.org/officeDocument/2006/relationships/hyperlink" Target="http://transparencia.profepa.gob.mx/Transparencia/Transparencia/Normatividad/" TargetMode="External"/><Relationship Id="rId55" Type="http://schemas.openxmlformats.org/officeDocument/2006/relationships/hyperlink" Target="http://transparencia.profepa.gob.mx/Transparencia/Transparencia/Normatividad/" TargetMode="External"/><Relationship Id="rId76" Type="http://schemas.openxmlformats.org/officeDocument/2006/relationships/hyperlink" Target="http://transparencia.profepa.gob.mx/Transparencia/TransparenciaCO/InformeDeComision/GJGT010818.pdf" TargetMode="External"/><Relationship Id="rId97" Type="http://schemas.openxmlformats.org/officeDocument/2006/relationships/hyperlink" Target="http://transparencia.profepa.gob.mx/Transparencia/Transparencia/Normatividad/" TargetMode="External"/><Relationship Id="rId104" Type="http://schemas.openxmlformats.org/officeDocument/2006/relationships/hyperlink" Target="http://transparencia.profepa.gob.mx/Transparencia/TransparenciaCO/InformeDeComision/JGJM290818.pdf" TargetMode="External"/><Relationship Id="rId120" Type="http://schemas.openxmlformats.org/officeDocument/2006/relationships/hyperlink" Target="http://transparencia.profepa.gob.mx/Transparencia/TransparenciaCO/InformeDeComision/RVM050918.pdf" TargetMode="External"/><Relationship Id="rId125" Type="http://schemas.openxmlformats.org/officeDocument/2006/relationships/hyperlink" Target="http://transparencia.profepa.gob.mx/Transparencia/TransparenciaCO/InformeDeComision/JAAV170918.pdf" TargetMode="External"/><Relationship Id="rId7" Type="http://schemas.openxmlformats.org/officeDocument/2006/relationships/hyperlink" Target="http://transparencia.profepa.gob.mx/Transparencia/TransparenciaCO/InformeDeComision/JECV190718.pdf" TargetMode="External"/><Relationship Id="rId71" Type="http://schemas.openxmlformats.org/officeDocument/2006/relationships/hyperlink" Target="http://transparencia.profepa.gob.mx/Transparencia/Transparencia/Normatividad/" TargetMode="External"/><Relationship Id="rId92" Type="http://schemas.openxmlformats.org/officeDocument/2006/relationships/hyperlink" Target="http://transparencia.profepa.gob.mx/Transparencia/Transparencia/Normatividad/" TargetMode="External"/><Relationship Id="rId2" Type="http://schemas.openxmlformats.org/officeDocument/2006/relationships/hyperlink" Target="http://transparencia.profepa.gob.mx/Transparencia/TransparenciaCO/InformeDeComision/JAAV090718.pdf" TargetMode="External"/><Relationship Id="rId29" Type="http://schemas.openxmlformats.org/officeDocument/2006/relationships/hyperlink" Target="http://transparencia.profepa.gob.mx/Transparencia/TransparenciaCO/InformeDeComision/LCA090818.pdf" TargetMode="External"/><Relationship Id="rId24" Type="http://schemas.openxmlformats.org/officeDocument/2006/relationships/hyperlink" Target="http://transparencia.profepa.gob.mx/Transparencia/TransparenciaCO/InformeDeComision/NAFV260718.pdf" TargetMode="External"/><Relationship Id="rId40" Type="http://schemas.openxmlformats.org/officeDocument/2006/relationships/hyperlink" Target="http://transparencia.profepa.gob.mx/Transparencia/Transparencia/Normatividad/" TargetMode="External"/><Relationship Id="rId45" Type="http://schemas.openxmlformats.org/officeDocument/2006/relationships/hyperlink" Target="http://transparencia.profepa.gob.mx/Transparencia/Transparencia/Normatividad/" TargetMode="External"/><Relationship Id="rId66" Type="http://schemas.openxmlformats.org/officeDocument/2006/relationships/hyperlink" Target="http://transparencia.profepa.gob.mx/Transparencia/Transparencia/Normatividad/" TargetMode="External"/><Relationship Id="rId87" Type="http://schemas.openxmlformats.org/officeDocument/2006/relationships/hyperlink" Target="http://transparencia.profepa.gob.mx/Transparencia/Transparencia/Normatividad/" TargetMode="External"/><Relationship Id="rId110" Type="http://schemas.openxmlformats.org/officeDocument/2006/relationships/hyperlink" Target="http://transparencia.profepa.gob.mx/Transparencia/TransparenciaCO/InformeDeComision/RAGR060918.pdf" TargetMode="External"/><Relationship Id="rId115" Type="http://schemas.openxmlformats.org/officeDocument/2006/relationships/hyperlink" Target="http://transparencia.profepa.gob.mx/Transparencia/TransparenciaCO/InformeDeComision/RAGR250918.pdf" TargetMode="External"/><Relationship Id="rId131" Type="http://schemas.openxmlformats.org/officeDocument/2006/relationships/hyperlink" Target="http://transparencia.profepa.gob.mx/Transparencia/Transparencia/Normatividad/" TargetMode="External"/><Relationship Id="rId61" Type="http://schemas.openxmlformats.org/officeDocument/2006/relationships/hyperlink" Target="http://transparencia.profepa.gob.mx/Transparencia/Transparencia/Normatividad/" TargetMode="External"/><Relationship Id="rId82" Type="http://schemas.openxmlformats.org/officeDocument/2006/relationships/hyperlink" Target="http://transparencia.profepa.gob.mx/Transparencia/Transparencia/Normatividad/" TargetMode="External"/><Relationship Id="rId19" Type="http://schemas.openxmlformats.org/officeDocument/2006/relationships/hyperlink" Target="http://transparencia.profepa.gob.mx/Transparencia/TransparenciaCO/InformeDeComision/MART190718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CO/facturas-comprobantes/SMS220618.pdf" TargetMode="External"/><Relationship Id="rId18" Type="http://schemas.openxmlformats.org/officeDocument/2006/relationships/hyperlink" Target="http://transparencia.profepa.gob.mx/Transparencia/TransparenciaCO/facturas-comprobantes/IAB190718.pdf" TargetMode="External"/><Relationship Id="rId26" Type="http://schemas.openxmlformats.org/officeDocument/2006/relationships/hyperlink" Target="http://transparencia.profepa.gob.mx/Transparencia/TransparenciaCO/facturas-comprobantes/LCA010818.pdf" TargetMode="External"/><Relationship Id="rId39" Type="http://schemas.openxmlformats.org/officeDocument/2006/relationships/hyperlink" Target="http://transparencia.profepa.gob.mx/Transparencia/TransparenciaCO/facturas-comprobantes/GJGT010818.pdf" TargetMode="External"/><Relationship Id="rId21" Type="http://schemas.openxmlformats.org/officeDocument/2006/relationships/hyperlink" Target="http://transparencia.profepa.gob.mx/Transparencia/TransparenciaCO/facturas-comprobantes/MMV260718.pdf" TargetMode="External"/><Relationship Id="rId34" Type="http://schemas.openxmlformats.org/officeDocument/2006/relationships/hyperlink" Target="http://transparencia.profepa.gob.mx/Transparencia/TransparenciaCO/facturas-comprobantes/RVM210818.pdf" TargetMode="External"/><Relationship Id="rId42" Type="http://schemas.openxmlformats.org/officeDocument/2006/relationships/hyperlink" Target="http://transparencia.profepa.gob.mx/Transparencia/TransparenciaCO/facturas-comprobantes/GGMP270818.pdf" TargetMode="External"/><Relationship Id="rId47" Type="http://schemas.openxmlformats.org/officeDocument/2006/relationships/hyperlink" Target="http://transparencia.profepa.gob.mx/Transparencia/TransparenciaCO/facturas-comprobantes/MART290818.pdf" TargetMode="External"/><Relationship Id="rId50" Type="http://schemas.openxmlformats.org/officeDocument/2006/relationships/hyperlink" Target="http://transparencia.profepa.gob.mx/Transparencia/TransparenciaCO/facturas-comprobantes/SMS230818.pdf" TargetMode="External"/><Relationship Id="rId55" Type="http://schemas.openxmlformats.org/officeDocument/2006/relationships/hyperlink" Target="http://transparencia.profepa.gob.mx/Transparencia/TransparenciaCO/facturas-comprobantes/LCA050918.pdf" TargetMode="External"/><Relationship Id="rId63" Type="http://schemas.openxmlformats.org/officeDocument/2006/relationships/hyperlink" Target="http://transparencia.profepa.gob.mx/Transparencia/TransparenciaCO/InformeDeComision/RVM070918.pdf" TargetMode="External"/><Relationship Id="rId68" Type="http://schemas.openxmlformats.org/officeDocument/2006/relationships/hyperlink" Target="http://transparencia.profepa.gob.mx/Transparencia/TransparenciaCO/InformeDeComision/JGJM170918.pdf" TargetMode="External"/><Relationship Id="rId7" Type="http://schemas.openxmlformats.org/officeDocument/2006/relationships/hyperlink" Target="http://transparencia.profepa.gob.mx/Transparencia/TransparenciaCO/facturas-comprobantes/JECV110718.pdf" TargetMode="External"/><Relationship Id="rId2" Type="http://schemas.openxmlformats.org/officeDocument/2006/relationships/hyperlink" Target="http://transparencia.profepa.gob.mx/Transparencia/TransparenciaCO/facturas-comprobantes/JAAV090718.pdf" TargetMode="External"/><Relationship Id="rId16" Type="http://schemas.openxmlformats.org/officeDocument/2006/relationships/hyperlink" Target="http://transparencia.profepa.gob.mx/Transparencia/TransparenciaCO/facturas-comprobantes/GMM160718.pdf" TargetMode="External"/><Relationship Id="rId29" Type="http://schemas.openxmlformats.org/officeDocument/2006/relationships/hyperlink" Target="http://transparencia.profepa.gob.mx/Transparencia/TransparenciaCO/facturas-comprobantes/LCA090818.pdf" TargetMode="External"/><Relationship Id="rId1" Type="http://schemas.openxmlformats.org/officeDocument/2006/relationships/hyperlink" Target="http://transparencia.profepa.gob.mx/Transparencia/TransparenciaCO/facturas-comprobantes/GMM260618.pdf" TargetMode="External"/><Relationship Id="rId6" Type="http://schemas.openxmlformats.org/officeDocument/2006/relationships/hyperlink" Target="http://transparencia.profepa.gob.mx/Transparencia/TransparenciaCO/facturas-comprobantes/GGMP110718.pdf" TargetMode="External"/><Relationship Id="rId11" Type="http://schemas.openxmlformats.org/officeDocument/2006/relationships/hyperlink" Target="http://transparencia.profepa.gob.mx/Transparencia/TransparenciaCO/facturas-comprobantes/RVM180718.pdf" TargetMode="External"/><Relationship Id="rId24" Type="http://schemas.openxmlformats.org/officeDocument/2006/relationships/hyperlink" Target="http://transparencia.profepa.gob.mx/Transparencia/TransparenciaCO/facturas-comprobantes/NAFV260718.pdf" TargetMode="External"/><Relationship Id="rId32" Type="http://schemas.openxmlformats.org/officeDocument/2006/relationships/hyperlink" Target="http://transparencia.profepa.gob.mx/Transparencia/TransparenciaCO/facturas-comprobantes/SMS010818.pdf" TargetMode="External"/><Relationship Id="rId37" Type="http://schemas.openxmlformats.org/officeDocument/2006/relationships/hyperlink" Target="http://transparencia.profepa.gob.mx/Transparencia/TransparenciaCO/facturas-comprobantes/JGJM220818.pdf" TargetMode="External"/><Relationship Id="rId40" Type="http://schemas.openxmlformats.org/officeDocument/2006/relationships/hyperlink" Target="http://transparencia.profepa.gob.mx/Transparencia/TransparenciaCO/facturas-comprobantes/JGJM080818.pdf" TargetMode="External"/><Relationship Id="rId45" Type="http://schemas.openxmlformats.org/officeDocument/2006/relationships/hyperlink" Target="http://transparencia.profepa.gob.mx/Transparencia/TransparenciaCO/facturas-comprobantes/JGJM240818.pdf" TargetMode="External"/><Relationship Id="rId53" Type="http://schemas.openxmlformats.org/officeDocument/2006/relationships/hyperlink" Target="http://transparencia.profepa.gob.mx/Transparencia/TransparenciaCO/facturas-comprobantes/SMS300818.pdf" TargetMode="External"/><Relationship Id="rId58" Type="http://schemas.openxmlformats.org/officeDocument/2006/relationships/hyperlink" Target="http://transparencia.profepa.gob.mx/Transparencia/TransparenciaCO/facturas-comprobantes/RAGR170918.pdf" TargetMode="External"/><Relationship Id="rId66" Type="http://schemas.openxmlformats.org/officeDocument/2006/relationships/hyperlink" Target="http://transparencia.profepa.gob.mx/Transparencia/TransparenciaCO/InformeDeComision/LCA120918.pdf" TargetMode="External"/><Relationship Id="rId5" Type="http://schemas.openxmlformats.org/officeDocument/2006/relationships/hyperlink" Target="http://transparencia.profepa.gob.mx/Transparencia/TransparenciaCO/facturas-comprobantes/RVM040718.pdf" TargetMode="External"/><Relationship Id="rId15" Type="http://schemas.openxmlformats.org/officeDocument/2006/relationships/hyperlink" Target="http://transparencia.profepa.gob.mx/Transparencia/TransparenciaCO/facturas-comprobantes/TSHL100718.pdf" TargetMode="External"/><Relationship Id="rId23" Type="http://schemas.openxmlformats.org/officeDocument/2006/relationships/hyperlink" Target="http://transparencia.profepa.gob.mx/Transparencia/TransparenciaCO/facturas-comprobantes/LAFG310718.pdf" TargetMode="External"/><Relationship Id="rId28" Type="http://schemas.openxmlformats.org/officeDocument/2006/relationships/hyperlink" Target="http://transparencia.profepa.gob.mx/Transparencia/TransparenciaCO/facturas-comprobantes/RVM090818.pdf" TargetMode="External"/><Relationship Id="rId36" Type="http://schemas.openxmlformats.org/officeDocument/2006/relationships/hyperlink" Target="http://transparencia.profepa.gob.mx/Transparencia/TransparenciaCO/facturas-comprobantes/JAAV220818.pdf" TargetMode="External"/><Relationship Id="rId49" Type="http://schemas.openxmlformats.org/officeDocument/2006/relationships/hyperlink" Target="http://transparencia.profepa.gob.mx/Transparencia/TransparenciaCO/facturas-comprobantes/JGJM290818.pdf" TargetMode="External"/><Relationship Id="rId57" Type="http://schemas.openxmlformats.org/officeDocument/2006/relationships/hyperlink" Target="http://transparencia.profepa.gob.mx/Transparencia/TransparenciaCO/facturas-comprobantes/RVGD270918.pdf" TargetMode="External"/><Relationship Id="rId61" Type="http://schemas.openxmlformats.org/officeDocument/2006/relationships/hyperlink" Target="http://transparencia.profepa.gob.mx/Transparencia/TransparenciaCO/facturas-comprobantes/EER250918.pdf" TargetMode="External"/><Relationship Id="rId10" Type="http://schemas.openxmlformats.org/officeDocument/2006/relationships/hyperlink" Target="http://transparencia.profepa.gob.mx/Transparencia/TransparenciaCO/facturas-comprobantes/JGMJ040718.pdf" TargetMode="External"/><Relationship Id="rId19" Type="http://schemas.openxmlformats.org/officeDocument/2006/relationships/hyperlink" Target="http://transparencia.profepa.gob.mx/Transparencia/TransparenciaCO/facturas-comprobantes/MART190718.pdf" TargetMode="External"/><Relationship Id="rId31" Type="http://schemas.openxmlformats.org/officeDocument/2006/relationships/hyperlink" Target="http://transparencia.profepa.gob.mx/Transparencia/TransparenciaCO/facturas-comprobantes/MART070818.pdf" TargetMode="External"/><Relationship Id="rId44" Type="http://schemas.openxmlformats.org/officeDocument/2006/relationships/hyperlink" Target="http://transparencia.profepa.gob.mx/Transparencia/TransparenciaCO/facturas-comprobantes/LABV220818.pdf" TargetMode="External"/><Relationship Id="rId52" Type="http://schemas.openxmlformats.org/officeDocument/2006/relationships/hyperlink" Target="http://transparencia.profepa.gob.mx/Transparencia/TransparenciaCO/facturas-comprobantes/GJGT300818.pdf" TargetMode="External"/><Relationship Id="rId60" Type="http://schemas.openxmlformats.org/officeDocument/2006/relationships/hyperlink" Target="http://transparencia.profepa.gob.mx/Transparencia/TransparenciaCO/facturas-comprobantes/RAAV170918.pdf" TargetMode="External"/><Relationship Id="rId65" Type="http://schemas.openxmlformats.org/officeDocument/2006/relationships/hyperlink" Target="http://transparencia.profepa.gob.mx/Transparencia/TransparenciaCO/InformeDeComision/MMB260918.pdf" TargetMode="External"/><Relationship Id="rId4" Type="http://schemas.openxmlformats.org/officeDocument/2006/relationships/hyperlink" Target="http://transparencia.profepa.gob.mx/Transparencia/TransparenciaCO/facturas-comprobantes/LCA040718.pdf" TargetMode="External"/><Relationship Id="rId9" Type="http://schemas.openxmlformats.org/officeDocument/2006/relationships/hyperlink" Target="http://transparencia.profepa.gob.mx/Transparencia/TransparenciaCO/facturas-comprobantes/JAAV040718.pdf" TargetMode="External"/><Relationship Id="rId14" Type="http://schemas.openxmlformats.org/officeDocument/2006/relationships/hyperlink" Target="http://transparencia.profepa.gob.mx/Transparencia/TransparenciaCO/facturas-comprobantes/GJGT220618.pdf" TargetMode="External"/><Relationship Id="rId22" Type="http://schemas.openxmlformats.org/officeDocument/2006/relationships/hyperlink" Target="http://transparencia.profepa.gob.mx/Transparencia/TransparenciaCO/facturas-comprobantes/IAB310718.pdf" TargetMode="External"/><Relationship Id="rId27" Type="http://schemas.openxmlformats.org/officeDocument/2006/relationships/hyperlink" Target="http://transparencia.profepa.gob.mx/Transparencia/TransparenciaCO/facturas-comprobantes/RVM010818.pdf" TargetMode="External"/><Relationship Id="rId30" Type="http://schemas.openxmlformats.org/officeDocument/2006/relationships/hyperlink" Target="http://transparencia.profepa.gob.mx/Transparencia/TransparenciaCO/facturas-comprobantes/JAAV020818.pdf" TargetMode="External"/><Relationship Id="rId35" Type="http://schemas.openxmlformats.org/officeDocument/2006/relationships/hyperlink" Target="http://transparencia.profepa.gob.mx/Transparencia/TransparenciaCO/facturas-comprobantes/VRM160818.pdf" TargetMode="External"/><Relationship Id="rId43" Type="http://schemas.openxmlformats.org/officeDocument/2006/relationships/hyperlink" Target="http://transparencia.profepa.gob.mx/Transparencia/TransparenciaCO/facturas-comprobantes/TSHL020818.pdf" TargetMode="External"/><Relationship Id="rId48" Type="http://schemas.openxmlformats.org/officeDocument/2006/relationships/hyperlink" Target="http://transparencia.profepa.gob.mx/Transparencia/TransparenciaCO/facturas-comprobantes/JAAV290818.pdf" TargetMode="External"/><Relationship Id="rId56" Type="http://schemas.openxmlformats.org/officeDocument/2006/relationships/hyperlink" Target="http://transparencia.profepa.gob.mx/Transparencia/TransparenciaCO/facturas-comprobantes/SHCL270918.pdf" TargetMode="External"/><Relationship Id="rId64" Type="http://schemas.openxmlformats.org/officeDocument/2006/relationships/hyperlink" Target="http://transparencia.profepa.gob.mx/Transparencia/TransparenciaCO/InformeDeComision/MART120918.pdf" TargetMode="External"/><Relationship Id="rId69" Type="http://schemas.openxmlformats.org/officeDocument/2006/relationships/hyperlink" Target="http://transparencia.profepa.gob.mx/Transparencia/TransparenciaCO/facturas-comprobantes/SHCL060918.pdf" TargetMode="External"/><Relationship Id="rId8" Type="http://schemas.openxmlformats.org/officeDocument/2006/relationships/hyperlink" Target="http://transparencia.profepa.gob.mx/Transparencia/TransparenciaCO/facturas-comprobantes/JAAV060718.pdf" TargetMode="External"/><Relationship Id="rId51" Type="http://schemas.openxmlformats.org/officeDocument/2006/relationships/hyperlink" Target="http://transparencia.profepa.gob.mx/Transparencia/TransparenciaCO/facturas-comprobantes/GJGT230818.pdf" TargetMode="External"/><Relationship Id="rId3" Type="http://schemas.openxmlformats.org/officeDocument/2006/relationships/hyperlink" Target="http://transparencia.profepa.gob.mx/Transparencia/TransparenciaCO/facturas-comprobantes/JGJM090718.pdf" TargetMode="External"/><Relationship Id="rId12" Type="http://schemas.openxmlformats.org/officeDocument/2006/relationships/hyperlink" Target="http://transparencia.profepa.gob.mx/Transparencia/TransparenciaCO/facturas-comprobantes/LCA180718.pdf" TargetMode="External"/><Relationship Id="rId17" Type="http://schemas.openxmlformats.org/officeDocument/2006/relationships/hyperlink" Target="http://transparencia.profepa.gob.mx/Transparencia/TransparenciaCO/facturas-comprobantes/TSHL180718.pdf" TargetMode="External"/><Relationship Id="rId25" Type="http://schemas.openxmlformats.org/officeDocument/2006/relationships/hyperlink" Target="http://transparencia.profepa.gob.mx/Transparencia/TransparenciaCO/facturas-comprobantes/GMM310718.pdf" TargetMode="External"/><Relationship Id="rId33" Type="http://schemas.openxmlformats.org/officeDocument/2006/relationships/hyperlink" Target="http://transparencia.profepa.gob.mx/Transparencia/TransparenciaCO/facturas-comprobantes/MMB160818.pdf" TargetMode="External"/><Relationship Id="rId38" Type="http://schemas.openxmlformats.org/officeDocument/2006/relationships/hyperlink" Target="http://transparencia.profepa.gob.mx/Transparencia/TransparenciaCO/facturas-comprobantes/JAAV080818.pdf" TargetMode="External"/><Relationship Id="rId46" Type="http://schemas.openxmlformats.org/officeDocument/2006/relationships/hyperlink" Target="http://transparencia.profepa.gob.mx/Transparencia/TransparenciaCO/facturas-comprobantes/JJF220818.pdf" TargetMode="External"/><Relationship Id="rId59" Type="http://schemas.openxmlformats.org/officeDocument/2006/relationships/hyperlink" Target="http://transparencia.profepa.gob.mx/Transparencia/TransparenciaCO/facturas-comprobantes/RAGR250918.pdf" TargetMode="External"/><Relationship Id="rId67" Type="http://schemas.openxmlformats.org/officeDocument/2006/relationships/hyperlink" Target="http://transparencia.profepa.gob.mx/Transparencia/TransparenciaCO/InformeDeComision/JAAV170918.pdf" TargetMode="External"/><Relationship Id="rId20" Type="http://schemas.openxmlformats.org/officeDocument/2006/relationships/hyperlink" Target="http://transparencia.profepa.gob.mx/Transparencia/TransparenciaCO/facturas-comprobantes/OBZR260718.pdf" TargetMode="External"/><Relationship Id="rId41" Type="http://schemas.openxmlformats.org/officeDocument/2006/relationships/hyperlink" Target="http://transparencia.profepa.gob.mx/Transparencia/TransparenciaCO/facturas-comprobantes/JECV270818.pdf" TargetMode="External"/><Relationship Id="rId54" Type="http://schemas.openxmlformats.org/officeDocument/2006/relationships/hyperlink" Target="http://transparencia.profepa.gob.mx/Transparencia/TransparenciaCO/facturas-comprobantes/RAGR060918.pdf" TargetMode="External"/><Relationship Id="rId62" Type="http://schemas.openxmlformats.org/officeDocument/2006/relationships/hyperlink" Target="http://transparencia.profepa.gob.mx/Transparencia/TransparenciaCO/InformeDeComision/RVM050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6"/>
  <sheetViews>
    <sheetView tabSelected="1" topLeftCell="A2" zoomScale="85" zoomScaleNormal="85" workbookViewId="0">
      <pane ySplit="6" topLeftCell="A8" activePane="bottomLeft" state="frozen"/>
      <selection activeCell="S2" sqref="S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style="7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5" customWidth="1"/>
    <col min="13" max="13" width="32.85546875" style="5" customWidth="1"/>
    <col min="14" max="14" width="20.5703125" style="5" customWidth="1"/>
    <col min="15" max="15" width="6.28515625" style="5" customWidth="1"/>
    <col min="16" max="16" width="10" style="5" customWidth="1"/>
    <col min="17" max="17" width="12.140625" style="5" customWidth="1"/>
    <col min="18" max="18" width="17" style="5" customWidth="1"/>
    <col min="19" max="19" width="16.85546875" style="5" customWidth="1"/>
    <col min="20" max="20" width="10.42578125" style="5" customWidth="1"/>
    <col min="21" max="21" width="18.5703125" style="5" customWidth="1"/>
    <col min="22" max="22" width="33.28515625" style="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54.28515625" bestFit="1" customWidth="1"/>
    <col min="31" max="31" width="11" customWidth="1"/>
    <col min="32" max="32" width="50.5703125" customWidth="1"/>
    <col min="33" max="33" width="73.140625" customWidth="1"/>
    <col min="34" max="34" width="17.5703125" customWidth="1"/>
    <col min="35" max="35" width="20" customWidth="1"/>
    <col min="36" max="36" width="8" customWidth="1"/>
  </cols>
  <sheetData>
    <row r="1" spans="1:38" hidden="1" x14ac:dyDescent="0.25">
      <c r="A1" t="s">
        <v>0</v>
      </c>
    </row>
    <row r="2" spans="1:3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5" t="s">
        <v>9</v>
      </c>
      <c r="M4" s="5" t="s">
        <v>7</v>
      </c>
      <c r="N4" s="5" t="s">
        <v>9</v>
      </c>
      <c r="O4" s="5" t="s">
        <v>11</v>
      </c>
      <c r="P4" s="5" t="s">
        <v>12</v>
      </c>
      <c r="Q4" s="5" t="s">
        <v>7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s="7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8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35" t="s">
        <v>65</v>
      </c>
      <c r="M7" s="35" t="s">
        <v>66</v>
      </c>
      <c r="N7" s="35" t="s">
        <v>67</v>
      </c>
      <c r="O7" s="35" t="s">
        <v>68</v>
      </c>
      <c r="P7" s="35" t="s">
        <v>69</v>
      </c>
      <c r="Q7" s="35" t="s">
        <v>70</v>
      </c>
      <c r="R7" s="35" t="s">
        <v>71</v>
      </c>
      <c r="S7" s="35" t="s">
        <v>72</v>
      </c>
      <c r="T7" s="35" t="s">
        <v>73</v>
      </c>
      <c r="U7" s="35" t="s">
        <v>74</v>
      </c>
      <c r="V7" s="35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s="5" customFormat="1" ht="26.25" x14ac:dyDescent="0.25">
      <c r="A8" s="18">
        <v>2018</v>
      </c>
      <c r="B8" s="17">
        <v>43282</v>
      </c>
      <c r="C8" s="17">
        <v>43373</v>
      </c>
      <c r="D8" s="18" t="s">
        <v>91</v>
      </c>
      <c r="E8" s="21">
        <v>8</v>
      </c>
      <c r="F8" s="18" t="s">
        <v>211</v>
      </c>
      <c r="G8" s="18" t="s">
        <v>129</v>
      </c>
      <c r="H8" s="21" t="s">
        <v>124</v>
      </c>
      <c r="I8" s="18" t="s">
        <v>212</v>
      </c>
      <c r="J8" s="18" t="s">
        <v>163</v>
      </c>
      <c r="K8" s="18" t="s">
        <v>213</v>
      </c>
      <c r="L8" s="18" t="s">
        <v>101</v>
      </c>
      <c r="M8" s="5" t="s">
        <v>215</v>
      </c>
      <c r="N8" s="5" t="s">
        <v>103</v>
      </c>
      <c r="O8" s="5">
        <v>0</v>
      </c>
      <c r="P8" s="5">
        <v>0</v>
      </c>
      <c r="Q8" s="5" t="s">
        <v>197</v>
      </c>
      <c r="R8" s="5" t="s">
        <v>198</v>
      </c>
      <c r="S8" s="5" t="s">
        <v>199</v>
      </c>
      <c r="T8" s="5" t="s">
        <v>200</v>
      </c>
      <c r="U8" s="5" t="s">
        <v>198</v>
      </c>
      <c r="V8" s="20" t="s">
        <v>235</v>
      </c>
      <c r="W8" s="18" t="s">
        <v>215</v>
      </c>
      <c r="X8" s="22">
        <v>43277</v>
      </c>
      <c r="Y8" s="22">
        <v>43280</v>
      </c>
      <c r="Z8" s="23">
        <v>190</v>
      </c>
      <c r="AA8" s="20">
        <v>1250</v>
      </c>
      <c r="AB8" s="24">
        <v>0</v>
      </c>
      <c r="AC8" s="22">
        <f t="shared" ref="AC8:AC19" si="0">Y8+7</f>
        <v>43287</v>
      </c>
      <c r="AD8" s="28" t="s">
        <v>259</v>
      </c>
      <c r="AE8" s="23">
        <v>190</v>
      </c>
      <c r="AF8" s="25" t="s">
        <v>322</v>
      </c>
      <c r="AG8" s="26" t="s">
        <v>217</v>
      </c>
      <c r="AH8" s="27">
        <v>43374</v>
      </c>
      <c r="AI8" s="27">
        <v>43374</v>
      </c>
      <c r="AJ8" s="18"/>
      <c r="AK8" s="5">
        <f>VLOOKUP(Z8,[1]VIATICOS!$K$2:$L$306,2,0)</f>
        <v>323</v>
      </c>
      <c r="AL8" s="5">
        <v>37901</v>
      </c>
    </row>
    <row r="9" spans="1:38" s="5" customFormat="1" ht="26.25" x14ac:dyDescent="0.25">
      <c r="A9" s="18">
        <v>2018</v>
      </c>
      <c r="B9" s="17">
        <v>43282</v>
      </c>
      <c r="C9" s="17">
        <v>43373</v>
      </c>
      <c r="D9" s="18" t="s">
        <v>98</v>
      </c>
      <c r="E9" s="21" t="s">
        <v>157</v>
      </c>
      <c r="F9" s="18" t="s">
        <v>158</v>
      </c>
      <c r="G9" s="18" t="s">
        <v>119</v>
      </c>
      <c r="H9" s="18" t="s">
        <v>149</v>
      </c>
      <c r="I9" s="18" t="s">
        <v>120</v>
      </c>
      <c r="J9" s="18" t="s">
        <v>159</v>
      </c>
      <c r="K9" s="18" t="s">
        <v>160</v>
      </c>
      <c r="L9" s="18" t="s">
        <v>101</v>
      </c>
      <c r="M9" s="11" t="s">
        <v>129</v>
      </c>
      <c r="N9" s="5" t="s">
        <v>103</v>
      </c>
      <c r="O9" s="5">
        <v>0</v>
      </c>
      <c r="P9" s="5">
        <v>0</v>
      </c>
      <c r="Q9" s="5" t="s">
        <v>197</v>
      </c>
      <c r="R9" s="5" t="s">
        <v>198</v>
      </c>
      <c r="S9" s="5" t="s">
        <v>202</v>
      </c>
      <c r="T9" s="5" t="s">
        <v>200</v>
      </c>
      <c r="U9" s="5" t="s">
        <v>198</v>
      </c>
      <c r="V9" s="18" t="s">
        <v>237</v>
      </c>
      <c r="W9" s="20" t="s">
        <v>129</v>
      </c>
      <c r="X9" s="22">
        <v>43290</v>
      </c>
      <c r="Y9" s="22">
        <v>43291</v>
      </c>
      <c r="Z9" s="23">
        <v>191</v>
      </c>
      <c r="AA9" s="24">
        <v>625</v>
      </c>
      <c r="AB9" s="24">
        <v>0</v>
      </c>
      <c r="AC9" s="22">
        <f t="shared" si="0"/>
        <v>43298</v>
      </c>
      <c r="AD9" s="28" t="s">
        <v>260</v>
      </c>
      <c r="AE9" s="23">
        <v>191</v>
      </c>
      <c r="AF9" s="25" t="s">
        <v>322</v>
      </c>
      <c r="AG9" s="26" t="s">
        <v>217</v>
      </c>
      <c r="AH9" s="27">
        <v>43374</v>
      </c>
      <c r="AI9" s="27">
        <v>43374</v>
      </c>
      <c r="AJ9" s="18"/>
      <c r="AK9" s="5">
        <f>VLOOKUP(Z9,[1]VIATICOS!$K$2:$L$306,2,0)</f>
        <v>329</v>
      </c>
      <c r="AL9" s="5">
        <v>37901</v>
      </c>
    </row>
    <row r="10" spans="1:38" s="5" customFormat="1" ht="26.25" x14ac:dyDescent="0.25">
      <c r="A10" s="18">
        <v>2018</v>
      </c>
      <c r="B10" s="17">
        <v>43282</v>
      </c>
      <c r="C10" s="17">
        <v>43373</v>
      </c>
      <c r="D10" s="18" t="s">
        <v>98</v>
      </c>
      <c r="E10" s="21" t="s">
        <v>148</v>
      </c>
      <c r="F10" s="18" t="s">
        <v>123</v>
      </c>
      <c r="G10" s="18" t="s">
        <v>117</v>
      </c>
      <c r="H10" s="18" t="s">
        <v>149</v>
      </c>
      <c r="I10" s="18" t="s">
        <v>161</v>
      </c>
      <c r="J10" s="18" t="s">
        <v>162</v>
      </c>
      <c r="K10" s="18" t="s">
        <v>163</v>
      </c>
      <c r="L10" s="18" t="s">
        <v>101</v>
      </c>
      <c r="M10" s="11" t="s">
        <v>129</v>
      </c>
      <c r="N10" s="5" t="s">
        <v>103</v>
      </c>
      <c r="O10" s="5">
        <v>0</v>
      </c>
      <c r="P10" s="5">
        <v>0</v>
      </c>
      <c r="Q10" s="5" t="s">
        <v>197</v>
      </c>
      <c r="R10" s="5" t="s">
        <v>198</v>
      </c>
      <c r="S10" s="5" t="s">
        <v>202</v>
      </c>
      <c r="T10" s="5" t="s">
        <v>200</v>
      </c>
      <c r="U10" s="5" t="s">
        <v>198</v>
      </c>
      <c r="V10" s="18" t="s">
        <v>237</v>
      </c>
      <c r="W10" s="20" t="s">
        <v>129</v>
      </c>
      <c r="X10" s="22">
        <v>43290</v>
      </c>
      <c r="Y10" s="22">
        <v>43291</v>
      </c>
      <c r="Z10" s="23">
        <v>192</v>
      </c>
      <c r="AA10" s="18">
        <v>625</v>
      </c>
      <c r="AB10" s="24">
        <v>0</v>
      </c>
      <c r="AC10" s="22">
        <f t="shared" si="0"/>
        <v>43298</v>
      </c>
      <c r="AD10" s="29" t="s">
        <v>367</v>
      </c>
      <c r="AE10" s="23">
        <v>192</v>
      </c>
      <c r="AF10" s="25" t="s">
        <v>322</v>
      </c>
      <c r="AG10" s="26" t="s">
        <v>217</v>
      </c>
      <c r="AH10" s="27">
        <v>43374</v>
      </c>
      <c r="AI10" s="27">
        <v>43374</v>
      </c>
      <c r="AJ10" s="18"/>
      <c r="AK10" s="5">
        <f>VLOOKUP(Z10,[1]VIATICOS!$K$2:$L$306,2,0)</f>
        <v>330</v>
      </c>
      <c r="AL10" s="5">
        <v>37901</v>
      </c>
    </row>
    <row r="11" spans="1:38" s="5" customFormat="1" ht="26.25" x14ac:dyDescent="0.25">
      <c r="A11" s="18">
        <v>2018</v>
      </c>
      <c r="B11" s="17">
        <v>43282</v>
      </c>
      <c r="C11" s="17">
        <v>43373</v>
      </c>
      <c r="D11" s="18" t="s">
        <v>98</v>
      </c>
      <c r="E11" s="21">
        <v>11</v>
      </c>
      <c r="F11" s="18" t="s">
        <v>128</v>
      </c>
      <c r="G11" s="18" t="s">
        <v>129</v>
      </c>
      <c r="H11" s="18" t="s">
        <v>124</v>
      </c>
      <c r="I11" s="18" t="s">
        <v>130</v>
      </c>
      <c r="J11" s="18" t="s">
        <v>131</v>
      </c>
      <c r="K11" s="18" t="s">
        <v>132</v>
      </c>
      <c r="L11" s="18" t="s">
        <v>101</v>
      </c>
      <c r="M11" s="5" t="s">
        <v>192</v>
      </c>
      <c r="N11" s="5" t="s">
        <v>103</v>
      </c>
      <c r="O11" s="5">
        <v>0</v>
      </c>
      <c r="P11" s="5">
        <v>0</v>
      </c>
      <c r="Q11" s="5" t="s">
        <v>197</v>
      </c>
      <c r="R11" s="5" t="s">
        <v>198</v>
      </c>
      <c r="S11" s="5" t="s">
        <v>199</v>
      </c>
      <c r="T11" s="5" t="s">
        <v>200</v>
      </c>
      <c r="U11" s="5" t="s">
        <v>198</v>
      </c>
      <c r="V11" s="18" t="s">
        <v>235</v>
      </c>
      <c r="W11" s="18" t="s">
        <v>192</v>
      </c>
      <c r="X11" s="22">
        <v>43285</v>
      </c>
      <c r="Y11" s="22">
        <v>43287</v>
      </c>
      <c r="Z11" s="23">
        <v>193</v>
      </c>
      <c r="AA11" s="18">
        <v>1562.5</v>
      </c>
      <c r="AB11" s="24">
        <v>0</v>
      </c>
      <c r="AC11" s="22">
        <f t="shared" si="0"/>
        <v>43294</v>
      </c>
      <c r="AD11" s="29" t="s">
        <v>261</v>
      </c>
      <c r="AE11" s="23">
        <v>193</v>
      </c>
      <c r="AF11" s="25" t="s">
        <v>322</v>
      </c>
      <c r="AG11" s="26" t="s">
        <v>217</v>
      </c>
      <c r="AH11" s="27">
        <v>43374</v>
      </c>
      <c r="AI11" s="27">
        <v>43374</v>
      </c>
      <c r="AJ11" s="18"/>
      <c r="AK11" s="5">
        <f>VLOOKUP(Z11,[1]VIATICOS!$K$2:$L$306,2,0)</f>
        <v>331</v>
      </c>
      <c r="AL11" s="5">
        <v>37901</v>
      </c>
    </row>
    <row r="12" spans="1:38" s="5" customFormat="1" ht="26.25" x14ac:dyDescent="0.25">
      <c r="A12" s="18">
        <v>2018</v>
      </c>
      <c r="B12" s="17">
        <v>43282</v>
      </c>
      <c r="C12" s="17">
        <v>43373</v>
      </c>
      <c r="D12" s="18" t="s">
        <v>98</v>
      </c>
      <c r="E12" s="21" t="s">
        <v>122</v>
      </c>
      <c r="F12" s="18" t="s">
        <v>123</v>
      </c>
      <c r="G12" s="18" t="s">
        <v>117</v>
      </c>
      <c r="H12" s="18" t="s">
        <v>124</v>
      </c>
      <c r="I12" s="18" t="s">
        <v>125</v>
      </c>
      <c r="J12" s="18" t="s">
        <v>126</v>
      </c>
      <c r="K12" s="18" t="s">
        <v>127</v>
      </c>
      <c r="L12" s="18" t="s">
        <v>101</v>
      </c>
      <c r="M12" s="5" t="s">
        <v>192</v>
      </c>
      <c r="N12" s="5" t="s">
        <v>103</v>
      </c>
      <c r="O12" s="5">
        <v>0</v>
      </c>
      <c r="P12" s="5">
        <v>0</v>
      </c>
      <c r="Q12" s="5" t="s">
        <v>197</v>
      </c>
      <c r="R12" s="5" t="s">
        <v>198</v>
      </c>
      <c r="S12" s="5" t="s">
        <v>199</v>
      </c>
      <c r="T12" s="5" t="s">
        <v>200</v>
      </c>
      <c r="U12" s="5" t="s">
        <v>198</v>
      </c>
      <c r="V12" s="18" t="s">
        <v>235</v>
      </c>
      <c r="W12" s="18" t="s">
        <v>192</v>
      </c>
      <c r="X12" s="22">
        <v>43285</v>
      </c>
      <c r="Y12" s="22">
        <v>43287</v>
      </c>
      <c r="Z12" s="23">
        <v>194</v>
      </c>
      <c r="AA12" s="18">
        <v>1562.5</v>
      </c>
      <c r="AB12" s="24">
        <v>0</v>
      </c>
      <c r="AC12" s="22">
        <f t="shared" si="0"/>
        <v>43294</v>
      </c>
      <c r="AD12" s="29" t="s">
        <v>262</v>
      </c>
      <c r="AE12" s="23">
        <v>194</v>
      </c>
      <c r="AF12" s="25" t="s">
        <v>322</v>
      </c>
      <c r="AG12" s="26" t="s">
        <v>217</v>
      </c>
      <c r="AH12" s="27">
        <v>43374</v>
      </c>
      <c r="AI12" s="27">
        <v>43374</v>
      </c>
      <c r="AJ12" s="18"/>
      <c r="AK12" s="5">
        <f>VLOOKUP(Z12,[1]VIATICOS!$K$2:$L$306,2,0)</f>
        <v>332</v>
      </c>
      <c r="AL12" s="5">
        <v>37901</v>
      </c>
    </row>
    <row r="13" spans="1:38" s="5" customFormat="1" ht="26.25" x14ac:dyDescent="0.25">
      <c r="A13" s="18">
        <v>2018</v>
      </c>
      <c r="B13" s="17">
        <v>43282</v>
      </c>
      <c r="C13" s="17">
        <v>43373</v>
      </c>
      <c r="D13" s="18" t="s">
        <v>98</v>
      </c>
      <c r="E13" s="21" t="s">
        <v>148</v>
      </c>
      <c r="F13" s="18" t="s">
        <v>123</v>
      </c>
      <c r="G13" s="18" t="s">
        <v>117</v>
      </c>
      <c r="H13" s="18" t="s">
        <v>149</v>
      </c>
      <c r="I13" s="18" t="s">
        <v>164</v>
      </c>
      <c r="J13" s="18" t="s">
        <v>165</v>
      </c>
      <c r="K13" s="18" t="s">
        <v>166</v>
      </c>
      <c r="L13" s="18" t="s">
        <v>101</v>
      </c>
      <c r="M13" s="5" t="s">
        <v>192</v>
      </c>
      <c r="N13" s="5" t="s">
        <v>103</v>
      </c>
      <c r="O13" s="5">
        <v>0</v>
      </c>
      <c r="P13" s="5">
        <v>0</v>
      </c>
      <c r="Q13" s="5" t="s">
        <v>197</v>
      </c>
      <c r="R13" s="5" t="s">
        <v>198</v>
      </c>
      <c r="S13" s="5" t="s">
        <v>207</v>
      </c>
      <c r="T13" s="5" t="s">
        <v>200</v>
      </c>
      <c r="U13" s="5" t="s">
        <v>198</v>
      </c>
      <c r="V13" s="20" t="s">
        <v>228</v>
      </c>
      <c r="W13" s="18" t="s">
        <v>192</v>
      </c>
      <c r="X13" s="22">
        <v>43292</v>
      </c>
      <c r="Y13" s="22">
        <v>43294</v>
      </c>
      <c r="Z13" s="23">
        <v>195</v>
      </c>
      <c r="AA13" s="18">
        <v>1562.5</v>
      </c>
      <c r="AB13" s="24">
        <v>0</v>
      </c>
      <c r="AC13" s="22">
        <f t="shared" si="0"/>
        <v>43301</v>
      </c>
      <c r="AD13" s="29" t="s">
        <v>263</v>
      </c>
      <c r="AE13" s="23">
        <v>195</v>
      </c>
      <c r="AF13" s="25" t="s">
        <v>322</v>
      </c>
      <c r="AG13" s="26" t="s">
        <v>217</v>
      </c>
      <c r="AH13" s="27">
        <v>43374</v>
      </c>
      <c r="AI13" s="27">
        <v>43374</v>
      </c>
      <c r="AJ13" s="18"/>
      <c r="AK13" s="5">
        <f>VLOOKUP(Z13,[1]VIATICOS!$K$2:$L$306,2,0)</f>
        <v>333</v>
      </c>
      <c r="AL13" s="5">
        <v>37901</v>
      </c>
    </row>
    <row r="14" spans="1:38" s="5" customFormat="1" ht="26.25" x14ac:dyDescent="0.25">
      <c r="A14" s="18">
        <v>2018</v>
      </c>
      <c r="B14" s="17">
        <v>43282</v>
      </c>
      <c r="C14" s="17">
        <v>43373</v>
      </c>
      <c r="D14" s="18" t="s">
        <v>98</v>
      </c>
      <c r="E14" s="21" t="s">
        <v>148</v>
      </c>
      <c r="F14" s="18" t="s">
        <v>123</v>
      </c>
      <c r="G14" s="18" t="s">
        <v>117</v>
      </c>
      <c r="H14" s="18" t="s">
        <v>149</v>
      </c>
      <c r="I14" s="18" t="s">
        <v>183</v>
      </c>
      <c r="J14" s="18" t="s">
        <v>184</v>
      </c>
      <c r="K14" s="18" t="s">
        <v>185</v>
      </c>
      <c r="L14" s="18" t="s">
        <v>101</v>
      </c>
      <c r="M14" s="5" t="s">
        <v>193</v>
      </c>
      <c r="N14" s="5" t="s">
        <v>103</v>
      </c>
      <c r="O14" s="5">
        <v>0</v>
      </c>
      <c r="P14" s="5">
        <v>0</v>
      </c>
      <c r="Q14" s="5" t="s">
        <v>197</v>
      </c>
      <c r="R14" s="5" t="s">
        <v>198</v>
      </c>
      <c r="S14" s="5" t="s">
        <v>207</v>
      </c>
      <c r="T14" s="5" t="s">
        <v>200</v>
      </c>
      <c r="U14" s="5" t="s">
        <v>198</v>
      </c>
      <c r="V14" s="20" t="s">
        <v>228</v>
      </c>
      <c r="W14" s="18" t="s">
        <v>192</v>
      </c>
      <c r="X14" s="22">
        <v>43292</v>
      </c>
      <c r="Y14" s="22">
        <v>43294</v>
      </c>
      <c r="Z14" s="23">
        <v>196</v>
      </c>
      <c r="AA14" s="18">
        <v>1562.5</v>
      </c>
      <c r="AB14" s="24">
        <v>0</v>
      </c>
      <c r="AC14" s="22">
        <f t="shared" si="0"/>
        <v>43301</v>
      </c>
      <c r="AD14" s="29" t="s">
        <v>368</v>
      </c>
      <c r="AE14" s="23">
        <v>196</v>
      </c>
      <c r="AF14" s="25" t="s">
        <v>322</v>
      </c>
      <c r="AG14" s="26" t="s">
        <v>217</v>
      </c>
      <c r="AH14" s="27">
        <v>43374</v>
      </c>
      <c r="AI14" s="27">
        <v>43374</v>
      </c>
      <c r="AJ14" s="18"/>
      <c r="AK14" s="5">
        <f>VLOOKUP(Z14,[1]VIATICOS!$K$2:$L$306,2,0)</f>
        <v>334</v>
      </c>
      <c r="AL14" s="5">
        <v>37901</v>
      </c>
    </row>
    <row r="15" spans="1:38" s="5" customFormat="1" ht="26.25" x14ac:dyDescent="0.25">
      <c r="A15" s="18">
        <v>2018</v>
      </c>
      <c r="B15" s="17">
        <v>43282</v>
      </c>
      <c r="C15" s="17">
        <v>43373</v>
      </c>
      <c r="D15" s="18" t="s">
        <v>98</v>
      </c>
      <c r="E15" s="21" t="s">
        <v>157</v>
      </c>
      <c r="F15" s="18" t="s">
        <v>158</v>
      </c>
      <c r="G15" s="18" t="s">
        <v>119</v>
      </c>
      <c r="H15" s="18" t="s">
        <v>149</v>
      </c>
      <c r="I15" s="18" t="s">
        <v>120</v>
      </c>
      <c r="J15" s="18" t="s">
        <v>159</v>
      </c>
      <c r="K15" s="18" t="s">
        <v>160</v>
      </c>
      <c r="L15" s="18" t="s">
        <v>101</v>
      </c>
      <c r="M15" s="5" t="s">
        <v>238</v>
      </c>
      <c r="N15" s="5" t="s">
        <v>103</v>
      </c>
      <c r="O15" s="5">
        <v>0</v>
      </c>
      <c r="P15" s="5">
        <v>0</v>
      </c>
      <c r="Q15" s="5" t="s">
        <v>197</v>
      </c>
      <c r="R15" s="5" t="s">
        <v>198</v>
      </c>
      <c r="S15" s="5" t="s">
        <v>202</v>
      </c>
      <c r="T15" s="5" t="s">
        <v>200</v>
      </c>
      <c r="U15" s="5" t="s">
        <v>198</v>
      </c>
      <c r="V15" s="18" t="s">
        <v>246</v>
      </c>
      <c r="W15" s="18" t="s">
        <v>247</v>
      </c>
      <c r="X15" s="22">
        <v>43287</v>
      </c>
      <c r="Y15" s="22">
        <v>43287</v>
      </c>
      <c r="Z15" s="23">
        <v>197</v>
      </c>
      <c r="AA15" s="24">
        <v>312.5</v>
      </c>
      <c r="AB15" s="24">
        <v>0</v>
      </c>
      <c r="AC15" s="22">
        <f t="shared" si="0"/>
        <v>43294</v>
      </c>
      <c r="AD15" s="29" t="s">
        <v>264</v>
      </c>
      <c r="AE15" s="23">
        <v>197</v>
      </c>
      <c r="AF15" s="25" t="s">
        <v>322</v>
      </c>
      <c r="AG15" s="26" t="s">
        <v>217</v>
      </c>
      <c r="AH15" s="27">
        <v>43374</v>
      </c>
      <c r="AI15" s="27">
        <v>43374</v>
      </c>
      <c r="AJ15" s="18"/>
      <c r="AK15" s="5">
        <f>VLOOKUP(Z15,[1]VIATICOS!$K$2:$L$306,2,0)</f>
        <v>337</v>
      </c>
      <c r="AL15" s="5">
        <v>37901</v>
      </c>
    </row>
    <row r="16" spans="1:38" s="5" customFormat="1" ht="26.25" x14ac:dyDescent="0.25">
      <c r="A16" s="18">
        <v>2018</v>
      </c>
      <c r="B16" s="17">
        <v>43282</v>
      </c>
      <c r="C16" s="17">
        <v>43373</v>
      </c>
      <c r="D16" s="18" t="s">
        <v>98</v>
      </c>
      <c r="E16" s="21" t="s">
        <v>148</v>
      </c>
      <c r="F16" s="18" t="s">
        <v>123</v>
      </c>
      <c r="G16" s="18" t="s">
        <v>117</v>
      </c>
      <c r="H16" s="18" t="s">
        <v>149</v>
      </c>
      <c r="I16" s="18" t="s">
        <v>161</v>
      </c>
      <c r="J16" s="18" t="s">
        <v>162</v>
      </c>
      <c r="K16" s="18" t="s">
        <v>163</v>
      </c>
      <c r="L16" s="18" t="s">
        <v>101</v>
      </c>
      <c r="M16" s="11" t="s">
        <v>191</v>
      </c>
      <c r="N16" s="5" t="s">
        <v>103</v>
      </c>
      <c r="O16" s="5">
        <v>0</v>
      </c>
      <c r="P16" s="5">
        <v>0</v>
      </c>
      <c r="Q16" s="5" t="s">
        <v>197</v>
      </c>
      <c r="R16" s="5" t="s">
        <v>198</v>
      </c>
      <c r="S16" s="5" t="s">
        <v>202</v>
      </c>
      <c r="T16" s="5" t="s">
        <v>200</v>
      </c>
      <c r="U16" s="5" t="s">
        <v>198</v>
      </c>
      <c r="V16" s="18" t="s">
        <v>237</v>
      </c>
      <c r="W16" s="20" t="s">
        <v>191</v>
      </c>
      <c r="X16" s="22">
        <v>43285</v>
      </c>
      <c r="Y16" s="22">
        <v>43285</v>
      </c>
      <c r="Z16" s="23">
        <v>198</v>
      </c>
      <c r="AA16" s="18">
        <v>312.5</v>
      </c>
      <c r="AB16" s="24">
        <v>0</v>
      </c>
      <c r="AC16" s="22">
        <f t="shared" si="0"/>
        <v>43292</v>
      </c>
      <c r="AD16" s="28" t="s">
        <v>398</v>
      </c>
      <c r="AE16" s="23">
        <v>198</v>
      </c>
      <c r="AF16" s="25" t="s">
        <v>322</v>
      </c>
      <c r="AG16" s="26" t="s">
        <v>217</v>
      </c>
      <c r="AH16" s="27">
        <v>43374</v>
      </c>
      <c r="AI16" s="27">
        <v>43374</v>
      </c>
      <c r="AJ16" s="18"/>
      <c r="AK16" s="5">
        <f>VLOOKUP(Z16,[1]VIATICOS!$K$2:$L$306,2,0)</f>
        <v>344</v>
      </c>
      <c r="AL16" s="5">
        <v>37901</v>
      </c>
    </row>
    <row r="17" spans="1:38" s="5" customFormat="1" ht="26.25" x14ac:dyDescent="0.25">
      <c r="A17" s="18">
        <v>2018</v>
      </c>
      <c r="B17" s="17">
        <v>43282</v>
      </c>
      <c r="C17" s="17">
        <v>43373</v>
      </c>
      <c r="D17" s="18" t="s">
        <v>98</v>
      </c>
      <c r="E17" s="21" t="s">
        <v>157</v>
      </c>
      <c r="F17" s="18" t="s">
        <v>158</v>
      </c>
      <c r="G17" s="18" t="s">
        <v>119</v>
      </c>
      <c r="H17" s="18" t="s">
        <v>149</v>
      </c>
      <c r="I17" s="18" t="s">
        <v>120</v>
      </c>
      <c r="J17" s="18" t="s">
        <v>159</v>
      </c>
      <c r="K17" s="18" t="s">
        <v>160</v>
      </c>
      <c r="L17" s="18" t="s">
        <v>101</v>
      </c>
      <c r="M17" s="11" t="s">
        <v>191</v>
      </c>
      <c r="N17" s="5" t="s">
        <v>103</v>
      </c>
      <c r="O17" s="5">
        <v>0</v>
      </c>
      <c r="P17" s="5">
        <v>0</v>
      </c>
      <c r="Q17" s="5" t="s">
        <v>197</v>
      </c>
      <c r="R17" s="5" t="s">
        <v>198</v>
      </c>
      <c r="S17" s="5" t="s">
        <v>202</v>
      </c>
      <c r="T17" s="5" t="s">
        <v>200</v>
      </c>
      <c r="U17" s="5" t="s">
        <v>198</v>
      </c>
      <c r="V17" s="18" t="s">
        <v>237</v>
      </c>
      <c r="W17" s="20" t="s">
        <v>191</v>
      </c>
      <c r="X17" s="22">
        <v>43285</v>
      </c>
      <c r="Y17" s="22">
        <v>43285</v>
      </c>
      <c r="Z17" s="23">
        <v>199</v>
      </c>
      <c r="AA17" s="18">
        <v>312.5</v>
      </c>
      <c r="AB17" s="24">
        <v>0</v>
      </c>
      <c r="AC17" s="22">
        <f t="shared" si="0"/>
        <v>43292</v>
      </c>
      <c r="AD17" s="29" t="s">
        <v>265</v>
      </c>
      <c r="AE17" s="23">
        <v>199</v>
      </c>
      <c r="AF17" s="25" t="s">
        <v>322</v>
      </c>
      <c r="AG17" s="26" t="s">
        <v>217</v>
      </c>
      <c r="AH17" s="27">
        <v>43374</v>
      </c>
      <c r="AI17" s="27">
        <v>43374</v>
      </c>
      <c r="AJ17" s="18"/>
      <c r="AK17" s="5">
        <f>VLOOKUP(Z17,[1]VIATICOS!$K$2:$L$306,2,0)</f>
        <v>345</v>
      </c>
      <c r="AL17" s="5">
        <v>37901</v>
      </c>
    </row>
    <row r="18" spans="1:38" s="5" customFormat="1" ht="26.25" x14ac:dyDescent="0.25">
      <c r="A18" s="18">
        <v>2018</v>
      </c>
      <c r="B18" s="17">
        <v>43282</v>
      </c>
      <c r="C18" s="17">
        <v>43373</v>
      </c>
      <c r="D18" s="18" t="s">
        <v>98</v>
      </c>
      <c r="E18" s="21" t="s">
        <v>122</v>
      </c>
      <c r="F18" s="18" t="s">
        <v>123</v>
      </c>
      <c r="G18" s="18" t="s">
        <v>117</v>
      </c>
      <c r="H18" s="18" t="s">
        <v>124</v>
      </c>
      <c r="I18" s="18" t="s">
        <v>125</v>
      </c>
      <c r="J18" s="18" t="s">
        <v>126</v>
      </c>
      <c r="K18" s="18" t="s">
        <v>127</v>
      </c>
      <c r="L18" s="18" t="s">
        <v>101</v>
      </c>
      <c r="M18" s="5" t="s">
        <v>192</v>
      </c>
      <c r="N18" s="5" t="s">
        <v>103</v>
      </c>
      <c r="O18" s="5">
        <v>0</v>
      </c>
      <c r="P18" s="5">
        <v>0</v>
      </c>
      <c r="Q18" s="5" t="s">
        <v>197</v>
      </c>
      <c r="R18" s="5" t="s">
        <v>198</v>
      </c>
      <c r="S18" s="5" t="s">
        <v>199</v>
      </c>
      <c r="T18" s="5" t="s">
        <v>200</v>
      </c>
      <c r="U18" s="5" t="s">
        <v>198</v>
      </c>
      <c r="V18" s="18" t="s">
        <v>235</v>
      </c>
      <c r="W18" s="18" t="s">
        <v>192</v>
      </c>
      <c r="X18" s="22">
        <v>43299</v>
      </c>
      <c r="Y18" s="22">
        <v>43302</v>
      </c>
      <c r="Z18" s="23">
        <v>200</v>
      </c>
      <c r="AA18" s="18">
        <v>2187.5</v>
      </c>
      <c r="AB18" s="24">
        <v>0</v>
      </c>
      <c r="AC18" s="22">
        <f t="shared" si="0"/>
        <v>43309</v>
      </c>
      <c r="AD18" s="29" t="s">
        <v>266</v>
      </c>
      <c r="AE18" s="23">
        <v>200</v>
      </c>
      <c r="AF18" s="25" t="s">
        <v>322</v>
      </c>
      <c r="AG18" s="26" t="s">
        <v>217</v>
      </c>
      <c r="AH18" s="27">
        <v>43374</v>
      </c>
      <c r="AI18" s="27">
        <v>43374</v>
      </c>
      <c r="AJ18" s="18"/>
      <c r="AK18" s="5">
        <f>VLOOKUP(Z18,[1]VIATICOS!$K$2:$L$306,2,0)</f>
        <v>346</v>
      </c>
      <c r="AL18" s="5">
        <v>37901</v>
      </c>
    </row>
    <row r="19" spans="1:38" s="5" customFormat="1" ht="26.25" x14ac:dyDescent="0.25">
      <c r="A19" s="18">
        <v>2018</v>
      </c>
      <c r="B19" s="17">
        <v>43282</v>
      </c>
      <c r="C19" s="17">
        <v>43373</v>
      </c>
      <c r="D19" s="18" t="s">
        <v>98</v>
      </c>
      <c r="E19" s="21">
        <v>11</v>
      </c>
      <c r="F19" s="18" t="s">
        <v>128</v>
      </c>
      <c r="G19" s="18" t="s">
        <v>129</v>
      </c>
      <c r="H19" s="18" t="s">
        <v>124</v>
      </c>
      <c r="I19" s="18" t="s">
        <v>130</v>
      </c>
      <c r="J19" s="18" t="s">
        <v>131</v>
      </c>
      <c r="K19" s="18" t="s">
        <v>132</v>
      </c>
      <c r="L19" s="18" t="s">
        <v>101</v>
      </c>
      <c r="M19" s="5" t="s">
        <v>192</v>
      </c>
      <c r="N19" s="5" t="s">
        <v>103</v>
      </c>
      <c r="O19" s="5">
        <v>0</v>
      </c>
      <c r="P19" s="5">
        <v>0</v>
      </c>
      <c r="Q19" s="5" t="s">
        <v>197</v>
      </c>
      <c r="R19" s="5" t="s">
        <v>198</v>
      </c>
      <c r="S19" s="5" t="s">
        <v>199</v>
      </c>
      <c r="T19" s="5" t="s">
        <v>200</v>
      </c>
      <c r="U19" s="5" t="s">
        <v>198</v>
      </c>
      <c r="V19" s="18" t="s">
        <v>235</v>
      </c>
      <c r="W19" s="18" t="s">
        <v>192</v>
      </c>
      <c r="X19" s="22">
        <v>43299</v>
      </c>
      <c r="Y19" s="22">
        <v>43302</v>
      </c>
      <c r="Z19" s="23">
        <v>201</v>
      </c>
      <c r="AA19" s="18">
        <v>2187.5</v>
      </c>
      <c r="AB19" s="24">
        <v>0</v>
      </c>
      <c r="AC19" s="22">
        <f t="shared" si="0"/>
        <v>43309</v>
      </c>
      <c r="AD19" s="29" t="s">
        <v>267</v>
      </c>
      <c r="AE19" s="23">
        <v>201</v>
      </c>
      <c r="AF19" s="25" t="s">
        <v>322</v>
      </c>
      <c r="AG19" s="26" t="s">
        <v>217</v>
      </c>
      <c r="AH19" s="27">
        <v>43374</v>
      </c>
      <c r="AI19" s="27">
        <v>43374</v>
      </c>
      <c r="AJ19" s="18"/>
      <c r="AK19" s="5">
        <f>VLOOKUP(Z19,[1]VIATICOS!$K$2:$L$306,2,0)</f>
        <v>347</v>
      </c>
      <c r="AL19" s="5">
        <v>37901</v>
      </c>
    </row>
    <row r="20" spans="1:38" s="5" customFormat="1" ht="26.25" x14ac:dyDescent="0.25">
      <c r="A20" s="18">
        <v>2018</v>
      </c>
      <c r="B20" s="17">
        <v>43282</v>
      </c>
      <c r="C20" s="17">
        <v>43373</v>
      </c>
      <c r="D20" s="18" t="s">
        <v>98</v>
      </c>
      <c r="E20" s="19" t="s">
        <v>122</v>
      </c>
      <c r="F20" s="20" t="s">
        <v>173</v>
      </c>
      <c r="G20" s="20" t="s">
        <v>117</v>
      </c>
      <c r="H20" s="19" t="s">
        <v>124</v>
      </c>
      <c r="I20" s="18" t="s">
        <v>174</v>
      </c>
      <c r="J20" s="18" t="s">
        <v>163</v>
      </c>
      <c r="K20" s="18" t="s">
        <v>175</v>
      </c>
      <c r="L20" s="18" t="s">
        <v>101</v>
      </c>
      <c r="M20" s="9" t="s">
        <v>190</v>
      </c>
      <c r="N20" s="11" t="s">
        <v>103</v>
      </c>
      <c r="O20" s="11">
        <v>0</v>
      </c>
      <c r="P20" s="11">
        <v>0</v>
      </c>
      <c r="Q20" s="11" t="s">
        <v>197</v>
      </c>
      <c r="R20" s="11" t="s">
        <v>198</v>
      </c>
      <c r="S20" s="11" t="s">
        <v>205</v>
      </c>
      <c r="T20" s="11" t="s">
        <v>197</v>
      </c>
      <c r="U20" s="11" t="s">
        <v>198</v>
      </c>
      <c r="V20" s="20" t="s">
        <v>241</v>
      </c>
      <c r="W20" s="18" t="s">
        <v>244</v>
      </c>
      <c r="X20" s="22">
        <v>43273</v>
      </c>
      <c r="Y20" s="22">
        <v>43276</v>
      </c>
      <c r="Z20" s="23">
        <v>202</v>
      </c>
      <c r="AA20" s="30">
        <v>625</v>
      </c>
      <c r="AB20" s="24">
        <v>0</v>
      </c>
      <c r="AC20" s="22">
        <f>Y20+7</f>
        <v>43283</v>
      </c>
      <c r="AD20" s="29" t="s">
        <v>268</v>
      </c>
      <c r="AE20" s="23">
        <v>202</v>
      </c>
      <c r="AF20" s="25" t="s">
        <v>322</v>
      </c>
      <c r="AG20" s="26" t="s">
        <v>217</v>
      </c>
      <c r="AH20" s="27">
        <v>43374</v>
      </c>
      <c r="AI20" s="27">
        <v>43374</v>
      </c>
      <c r="AJ20" s="18"/>
      <c r="AK20" s="5">
        <f>VLOOKUP(Z20,[1]VIATICOS!$K$2:$L$306,2,0)</f>
        <v>348</v>
      </c>
      <c r="AL20" s="5">
        <v>37901</v>
      </c>
    </row>
    <row r="21" spans="1:38" s="5" customFormat="1" ht="26.25" x14ac:dyDescent="0.25">
      <c r="A21" s="18">
        <v>2018</v>
      </c>
      <c r="B21" s="17">
        <v>43282</v>
      </c>
      <c r="C21" s="17">
        <v>43373</v>
      </c>
      <c r="D21" s="18" t="s">
        <v>98</v>
      </c>
      <c r="E21" s="21" t="s">
        <v>148</v>
      </c>
      <c r="F21" s="18" t="s">
        <v>123</v>
      </c>
      <c r="G21" s="18" t="s">
        <v>117</v>
      </c>
      <c r="H21" s="18" t="s">
        <v>124</v>
      </c>
      <c r="I21" s="18" t="s">
        <v>176</v>
      </c>
      <c r="J21" s="18" t="s">
        <v>177</v>
      </c>
      <c r="K21" s="18" t="s">
        <v>178</v>
      </c>
      <c r="L21" s="18" t="s">
        <v>101</v>
      </c>
      <c r="M21" s="9" t="s">
        <v>190</v>
      </c>
      <c r="N21" s="5" t="s">
        <v>103</v>
      </c>
      <c r="O21" s="5">
        <v>0</v>
      </c>
      <c r="P21" s="5">
        <v>0</v>
      </c>
      <c r="Q21" s="5" t="s">
        <v>197</v>
      </c>
      <c r="R21" s="5" t="s">
        <v>198</v>
      </c>
      <c r="S21" s="5" t="s">
        <v>205</v>
      </c>
      <c r="T21" s="5" t="s">
        <v>197</v>
      </c>
      <c r="U21" s="5" t="s">
        <v>198</v>
      </c>
      <c r="V21" s="20" t="s">
        <v>241</v>
      </c>
      <c r="W21" s="18" t="s">
        <v>244</v>
      </c>
      <c r="X21" s="22">
        <v>43273</v>
      </c>
      <c r="Y21" s="22">
        <v>43276</v>
      </c>
      <c r="Z21" s="23">
        <v>203</v>
      </c>
      <c r="AA21" s="30">
        <v>625</v>
      </c>
      <c r="AB21" s="24">
        <v>0</v>
      </c>
      <c r="AC21" s="22">
        <f>Y21+7</f>
        <v>43283</v>
      </c>
      <c r="AD21" s="29" t="s">
        <v>269</v>
      </c>
      <c r="AE21" s="23">
        <v>203</v>
      </c>
      <c r="AF21" s="25" t="s">
        <v>322</v>
      </c>
      <c r="AG21" s="26" t="s">
        <v>217</v>
      </c>
      <c r="AH21" s="27">
        <v>43374</v>
      </c>
      <c r="AI21" s="27">
        <v>43374</v>
      </c>
      <c r="AJ21" s="18"/>
      <c r="AK21" s="5">
        <f>VLOOKUP(Z21,[1]VIATICOS!$K$2:$L$306,2,0)</f>
        <v>349</v>
      </c>
      <c r="AL21" s="5">
        <v>37901</v>
      </c>
    </row>
    <row r="22" spans="1:38" s="5" customFormat="1" ht="26.25" x14ac:dyDescent="0.25">
      <c r="A22" s="18">
        <v>2018</v>
      </c>
      <c r="B22" s="17">
        <v>43282</v>
      </c>
      <c r="C22" s="17">
        <v>43373</v>
      </c>
      <c r="D22" s="18" t="s">
        <v>98</v>
      </c>
      <c r="E22" s="21" t="s">
        <v>133</v>
      </c>
      <c r="F22" s="18" t="s">
        <v>134</v>
      </c>
      <c r="G22" s="18" t="s">
        <v>119</v>
      </c>
      <c r="H22" s="18" t="s">
        <v>135</v>
      </c>
      <c r="I22" s="18" t="s">
        <v>136</v>
      </c>
      <c r="J22" s="18" t="s">
        <v>167</v>
      </c>
      <c r="K22" s="18" t="s">
        <v>137</v>
      </c>
      <c r="L22" s="18" t="s">
        <v>101</v>
      </c>
      <c r="M22" s="5" t="s">
        <v>252</v>
      </c>
      <c r="N22" s="11" t="s">
        <v>103</v>
      </c>
      <c r="O22" s="11">
        <v>0</v>
      </c>
      <c r="P22" s="11">
        <v>0</v>
      </c>
      <c r="Q22" s="11" t="s">
        <v>197</v>
      </c>
      <c r="R22" s="11" t="s">
        <v>198</v>
      </c>
      <c r="S22" s="11" t="s">
        <v>199</v>
      </c>
      <c r="T22" s="11" t="s">
        <v>200</v>
      </c>
      <c r="U22" s="11" t="s">
        <v>198</v>
      </c>
      <c r="V22" s="20" t="s">
        <v>243</v>
      </c>
      <c r="W22" s="18" t="s">
        <v>244</v>
      </c>
      <c r="X22" s="22">
        <v>43291</v>
      </c>
      <c r="Y22" s="22">
        <v>43293</v>
      </c>
      <c r="Z22" s="23">
        <v>204</v>
      </c>
      <c r="AA22" s="30">
        <v>1562.5</v>
      </c>
      <c r="AB22" s="24">
        <v>0</v>
      </c>
      <c r="AC22" s="22">
        <f>+Y22+7</f>
        <v>43300</v>
      </c>
      <c r="AD22" s="29" t="s">
        <v>270</v>
      </c>
      <c r="AE22" s="23">
        <v>204</v>
      </c>
      <c r="AF22" s="25" t="s">
        <v>322</v>
      </c>
      <c r="AG22" s="26" t="s">
        <v>217</v>
      </c>
      <c r="AH22" s="27">
        <v>43374</v>
      </c>
      <c r="AI22" s="27">
        <v>43374</v>
      </c>
      <c r="AJ22" s="18"/>
      <c r="AK22" s="5">
        <f>VLOOKUP(Z22,[1]VIATICOS!$K$2:$L$306,2,0)</f>
        <v>353</v>
      </c>
      <c r="AL22" s="5">
        <v>37901</v>
      </c>
    </row>
    <row r="23" spans="1:38" s="5" customFormat="1" ht="26.25" x14ac:dyDescent="0.25">
      <c r="A23" s="18">
        <v>2018</v>
      </c>
      <c r="B23" s="17">
        <v>43282</v>
      </c>
      <c r="C23" s="17">
        <v>43373</v>
      </c>
      <c r="D23" s="18" t="s">
        <v>91</v>
      </c>
      <c r="E23" s="21" t="s">
        <v>133</v>
      </c>
      <c r="F23" s="18" t="s">
        <v>134</v>
      </c>
      <c r="G23" s="18" t="s">
        <v>119</v>
      </c>
      <c r="H23" s="21" t="s">
        <v>135</v>
      </c>
      <c r="I23" s="18" t="s">
        <v>214</v>
      </c>
      <c r="J23" s="18" t="s">
        <v>163</v>
      </c>
      <c r="K23" s="18" t="s">
        <v>213</v>
      </c>
      <c r="L23" s="18" t="s">
        <v>101</v>
      </c>
      <c r="M23" s="5" t="s">
        <v>215</v>
      </c>
      <c r="N23" s="5" t="s">
        <v>103</v>
      </c>
      <c r="O23" s="5">
        <v>0</v>
      </c>
      <c r="P23" s="5">
        <v>0</v>
      </c>
      <c r="Q23" s="5" t="s">
        <v>197</v>
      </c>
      <c r="R23" s="5" t="s">
        <v>198</v>
      </c>
      <c r="S23" s="5" t="s">
        <v>199</v>
      </c>
      <c r="T23" s="5" t="s">
        <v>200</v>
      </c>
      <c r="U23" s="5" t="s">
        <v>198</v>
      </c>
      <c r="V23" s="20" t="s">
        <v>239</v>
      </c>
      <c r="W23" s="18" t="s">
        <v>216</v>
      </c>
      <c r="X23" s="22">
        <v>43297</v>
      </c>
      <c r="Y23" s="22">
        <v>43301</v>
      </c>
      <c r="Z23" s="23">
        <v>205</v>
      </c>
      <c r="AA23" s="30">
        <v>1250</v>
      </c>
      <c r="AB23" s="24">
        <v>0</v>
      </c>
      <c r="AC23" s="22">
        <f>Y23+7</f>
        <v>43308</v>
      </c>
      <c r="AD23" s="28" t="s">
        <v>387</v>
      </c>
      <c r="AE23" s="23">
        <v>205</v>
      </c>
      <c r="AF23" s="25" t="s">
        <v>322</v>
      </c>
      <c r="AG23" s="26" t="s">
        <v>217</v>
      </c>
      <c r="AH23" s="27">
        <v>43374</v>
      </c>
      <c r="AI23" s="27">
        <v>43374</v>
      </c>
      <c r="AJ23" s="18"/>
      <c r="AK23" s="5">
        <f>VLOOKUP(Z23,[1]VIATICOS!$K$2:$L$306,2,0)</f>
        <v>340</v>
      </c>
      <c r="AL23" s="5">
        <v>37901</v>
      </c>
    </row>
    <row r="24" spans="1:38" s="5" customFormat="1" ht="26.25" x14ac:dyDescent="0.25">
      <c r="A24" s="18">
        <v>2018</v>
      </c>
      <c r="B24" s="17">
        <v>43282</v>
      </c>
      <c r="C24" s="17">
        <v>43373</v>
      </c>
      <c r="D24" s="18" t="s">
        <v>98</v>
      </c>
      <c r="E24" s="21" t="s">
        <v>133</v>
      </c>
      <c r="F24" s="18" t="s">
        <v>134</v>
      </c>
      <c r="G24" s="18" t="s">
        <v>119</v>
      </c>
      <c r="H24" s="18" t="s">
        <v>135</v>
      </c>
      <c r="I24" s="18" t="s">
        <v>136</v>
      </c>
      <c r="J24" s="18" t="s">
        <v>167</v>
      </c>
      <c r="K24" s="18" t="s">
        <v>137</v>
      </c>
      <c r="L24" s="18" t="s">
        <v>101</v>
      </c>
      <c r="M24" s="5" t="s">
        <v>252</v>
      </c>
      <c r="N24" s="11" t="s">
        <v>103</v>
      </c>
      <c r="O24" s="11">
        <v>0</v>
      </c>
      <c r="P24" s="11">
        <v>0</v>
      </c>
      <c r="Q24" s="11" t="s">
        <v>197</v>
      </c>
      <c r="R24" s="11" t="s">
        <v>198</v>
      </c>
      <c r="S24" s="11" t="s">
        <v>199</v>
      </c>
      <c r="T24" s="11" t="s">
        <v>200</v>
      </c>
      <c r="U24" s="11" t="s">
        <v>198</v>
      </c>
      <c r="V24" s="20" t="s">
        <v>245</v>
      </c>
      <c r="W24" s="18" t="s">
        <v>244</v>
      </c>
      <c r="X24" s="22">
        <v>43299</v>
      </c>
      <c r="Y24" s="22">
        <v>43301</v>
      </c>
      <c r="Z24" s="23">
        <v>206</v>
      </c>
      <c r="AA24" s="30">
        <v>1562.5</v>
      </c>
      <c r="AB24" s="24">
        <v>0</v>
      </c>
      <c r="AC24" s="22">
        <f>+Y24+7</f>
        <v>43308</v>
      </c>
      <c r="AD24" s="29" t="s">
        <v>271</v>
      </c>
      <c r="AE24" s="23">
        <v>206</v>
      </c>
      <c r="AF24" s="25" t="s">
        <v>322</v>
      </c>
      <c r="AG24" s="26" t="s">
        <v>217</v>
      </c>
      <c r="AH24" s="27">
        <v>43374</v>
      </c>
      <c r="AI24" s="27">
        <v>43374</v>
      </c>
      <c r="AJ24" s="18"/>
      <c r="AK24" s="5">
        <f>VLOOKUP(Z24,[1]VIATICOS!$K$2:$L$306,2,0)</f>
        <v>354</v>
      </c>
      <c r="AL24" s="5">
        <v>37901</v>
      </c>
    </row>
    <row r="25" spans="1:38" s="5" customFormat="1" ht="26.25" x14ac:dyDescent="0.25">
      <c r="A25" s="18">
        <v>2018</v>
      </c>
      <c r="B25" s="17">
        <v>43282</v>
      </c>
      <c r="C25" s="17">
        <v>43373</v>
      </c>
      <c r="D25" s="18" t="s">
        <v>98</v>
      </c>
      <c r="E25" s="21" t="s">
        <v>138</v>
      </c>
      <c r="F25" s="18" t="s">
        <v>139</v>
      </c>
      <c r="G25" s="18" t="s">
        <v>140</v>
      </c>
      <c r="H25" s="18" t="s">
        <v>124</v>
      </c>
      <c r="I25" s="18" t="s">
        <v>141</v>
      </c>
      <c r="J25" s="18" t="s">
        <v>142</v>
      </c>
      <c r="K25" s="18" t="s">
        <v>143</v>
      </c>
      <c r="L25" s="18" t="s">
        <v>101</v>
      </c>
      <c r="M25" s="5" t="s">
        <v>253</v>
      </c>
      <c r="N25" s="5" t="s">
        <v>103</v>
      </c>
      <c r="O25" s="5">
        <v>0</v>
      </c>
      <c r="P25" s="5">
        <v>0</v>
      </c>
      <c r="Q25" s="5" t="s">
        <v>197</v>
      </c>
      <c r="R25" s="5" t="s">
        <v>198</v>
      </c>
      <c r="S25" s="5" t="s">
        <v>199</v>
      </c>
      <c r="T25" s="5" t="s">
        <v>200</v>
      </c>
      <c r="U25" s="5" t="s">
        <v>198</v>
      </c>
      <c r="V25" s="20" t="s">
        <v>201</v>
      </c>
      <c r="W25" s="18" t="s">
        <v>242</v>
      </c>
      <c r="X25" s="22">
        <v>43300</v>
      </c>
      <c r="Y25" s="22">
        <v>43301</v>
      </c>
      <c r="Z25" s="23">
        <v>207</v>
      </c>
      <c r="AA25" s="30">
        <v>625</v>
      </c>
      <c r="AB25" s="24">
        <v>0</v>
      </c>
      <c r="AC25" s="22">
        <f t="shared" ref="AC25:AC26" si="1">+Y25+7</f>
        <v>43308</v>
      </c>
      <c r="AD25" s="29" t="s">
        <v>272</v>
      </c>
      <c r="AE25" s="23">
        <v>207</v>
      </c>
      <c r="AF25" s="25" t="s">
        <v>322</v>
      </c>
      <c r="AG25" s="26" t="s">
        <v>217</v>
      </c>
      <c r="AH25" s="27">
        <v>43374</v>
      </c>
      <c r="AI25" s="27">
        <v>43374</v>
      </c>
      <c r="AJ25" s="18"/>
      <c r="AK25" s="5">
        <f>VLOOKUP(Z25,[1]VIATICOS!$K$2:$L$306,2,0)</f>
        <v>351</v>
      </c>
      <c r="AL25" s="5">
        <v>37901</v>
      </c>
    </row>
    <row r="26" spans="1:38" s="5" customFormat="1" ht="26.25" x14ac:dyDescent="0.25">
      <c r="A26" s="18">
        <v>2018</v>
      </c>
      <c r="B26" s="17">
        <v>43282</v>
      </c>
      <c r="C26" s="17">
        <v>43373</v>
      </c>
      <c r="D26" s="18" t="s">
        <v>98</v>
      </c>
      <c r="E26" s="21" t="s">
        <v>144</v>
      </c>
      <c r="F26" s="18" t="s">
        <v>145</v>
      </c>
      <c r="G26" s="18" t="s">
        <v>117</v>
      </c>
      <c r="H26" s="18" t="s">
        <v>124</v>
      </c>
      <c r="I26" s="18" t="s">
        <v>118</v>
      </c>
      <c r="J26" s="18" t="s">
        <v>146</v>
      </c>
      <c r="K26" s="18" t="s">
        <v>147</v>
      </c>
      <c r="L26" s="18" t="s">
        <v>101</v>
      </c>
      <c r="M26" s="5" t="s">
        <v>253</v>
      </c>
      <c r="N26" s="5" t="s">
        <v>103</v>
      </c>
      <c r="O26" s="5">
        <v>0</v>
      </c>
      <c r="P26" s="5">
        <v>0</v>
      </c>
      <c r="Q26" s="5" t="s">
        <v>197</v>
      </c>
      <c r="R26" s="5" t="s">
        <v>198</v>
      </c>
      <c r="S26" s="5" t="s">
        <v>199</v>
      </c>
      <c r="T26" s="5" t="s">
        <v>200</v>
      </c>
      <c r="U26" s="5" t="s">
        <v>198</v>
      </c>
      <c r="V26" s="20" t="s">
        <v>201</v>
      </c>
      <c r="W26" s="18" t="s">
        <v>242</v>
      </c>
      <c r="X26" s="22">
        <v>43300</v>
      </c>
      <c r="Y26" s="22">
        <v>43301</v>
      </c>
      <c r="Z26" s="23">
        <v>208</v>
      </c>
      <c r="AA26" s="30">
        <v>625</v>
      </c>
      <c r="AB26" s="24">
        <v>0</v>
      </c>
      <c r="AC26" s="22">
        <f t="shared" si="1"/>
        <v>43308</v>
      </c>
      <c r="AD26" s="29" t="s">
        <v>273</v>
      </c>
      <c r="AE26" s="23">
        <v>208</v>
      </c>
      <c r="AF26" s="25" t="s">
        <v>322</v>
      </c>
      <c r="AG26" s="26" t="s">
        <v>217</v>
      </c>
      <c r="AH26" s="27">
        <v>43374</v>
      </c>
      <c r="AI26" s="27">
        <v>43374</v>
      </c>
      <c r="AJ26" s="18"/>
      <c r="AK26" s="5">
        <f>VLOOKUP(Z26,[1]VIATICOS!$K$2:$L$306,2,0)</f>
        <v>352</v>
      </c>
      <c r="AL26" s="5">
        <v>37901</v>
      </c>
    </row>
    <row r="27" spans="1:38" s="5" customFormat="1" ht="26.25" x14ac:dyDescent="0.25">
      <c r="A27" s="18">
        <v>2018</v>
      </c>
      <c r="B27" s="17">
        <v>43282</v>
      </c>
      <c r="C27" s="17">
        <v>43373</v>
      </c>
      <c r="D27" s="18" t="s">
        <v>98</v>
      </c>
      <c r="E27" s="19" t="s">
        <v>144</v>
      </c>
      <c r="F27" s="20" t="s">
        <v>229</v>
      </c>
      <c r="G27" s="20" t="s">
        <v>117</v>
      </c>
      <c r="H27" s="32" t="s">
        <v>186</v>
      </c>
      <c r="I27" s="18" t="s">
        <v>230</v>
      </c>
      <c r="J27" s="18" t="s">
        <v>231</v>
      </c>
      <c r="K27" s="18" t="s">
        <v>232</v>
      </c>
      <c r="L27" s="18" t="s">
        <v>101</v>
      </c>
      <c r="M27" s="5" t="s">
        <v>240</v>
      </c>
      <c r="N27" s="5" t="s">
        <v>103</v>
      </c>
      <c r="O27" s="5">
        <v>0</v>
      </c>
      <c r="P27" s="5">
        <v>0</v>
      </c>
      <c r="Q27" s="5" t="s">
        <v>197</v>
      </c>
      <c r="R27" s="5" t="s">
        <v>198</v>
      </c>
      <c r="S27" s="5" t="s">
        <v>199</v>
      </c>
      <c r="T27" s="5" t="s">
        <v>200</v>
      </c>
      <c r="U27" s="5" t="s">
        <v>198</v>
      </c>
      <c r="V27" s="20" t="s">
        <v>204</v>
      </c>
      <c r="W27" s="18" t="s">
        <v>240</v>
      </c>
      <c r="X27" s="22">
        <v>43307</v>
      </c>
      <c r="Y27" s="22">
        <v>43308</v>
      </c>
      <c r="Z27" s="23">
        <v>209</v>
      </c>
      <c r="AA27" s="30">
        <v>2100</v>
      </c>
      <c r="AB27" s="24">
        <v>0</v>
      </c>
      <c r="AC27" s="22">
        <f t="shared" ref="AC27:AC28" si="2">+Y27+7</f>
        <v>43315</v>
      </c>
      <c r="AD27" s="28" t="s">
        <v>274</v>
      </c>
      <c r="AE27" s="23">
        <v>209</v>
      </c>
      <c r="AF27" s="25" t="s">
        <v>322</v>
      </c>
      <c r="AG27" s="26" t="s">
        <v>217</v>
      </c>
      <c r="AH27" s="27">
        <v>43374</v>
      </c>
      <c r="AI27" s="27">
        <v>43374</v>
      </c>
      <c r="AJ27" s="18"/>
      <c r="AK27" s="5">
        <f>VLOOKUP(Z27,[1]VIATICOS!$K$2:$L$306,2,0)</f>
        <v>342</v>
      </c>
      <c r="AL27" s="5">
        <v>37501</v>
      </c>
    </row>
    <row r="28" spans="1:38" s="5" customFormat="1" ht="26.25" x14ac:dyDescent="0.25">
      <c r="A28" s="18">
        <v>2018</v>
      </c>
      <c r="B28" s="17">
        <v>43282</v>
      </c>
      <c r="C28" s="17">
        <v>43373</v>
      </c>
      <c r="D28" s="18" t="s">
        <v>98</v>
      </c>
      <c r="E28" s="19" t="s">
        <v>148</v>
      </c>
      <c r="F28" s="20" t="s">
        <v>145</v>
      </c>
      <c r="G28" s="20" t="s">
        <v>117</v>
      </c>
      <c r="H28" s="32" t="s">
        <v>186</v>
      </c>
      <c r="I28" s="18" t="s">
        <v>187</v>
      </c>
      <c r="J28" s="18" t="s">
        <v>163</v>
      </c>
      <c r="K28" s="18" t="s">
        <v>188</v>
      </c>
      <c r="L28" s="18" t="s">
        <v>101</v>
      </c>
      <c r="M28" s="5" t="s">
        <v>240</v>
      </c>
      <c r="N28" s="5" t="s">
        <v>103</v>
      </c>
      <c r="O28" s="5">
        <v>0</v>
      </c>
      <c r="P28" s="5">
        <v>0</v>
      </c>
      <c r="Q28" s="5" t="s">
        <v>197</v>
      </c>
      <c r="R28" s="5" t="s">
        <v>198</v>
      </c>
      <c r="S28" s="5" t="s">
        <v>199</v>
      </c>
      <c r="T28" s="5" t="s">
        <v>200</v>
      </c>
      <c r="U28" s="5" t="s">
        <v>198</v>
      </c>
      <c r="V28" s="20" t="s">
        <v>204</v>
      </c>
      <c r="W28" s="18" t="s">
        <v>240</v>
      </c>
      <c r="X28" s="22">
        <v>43307</v>
      </c>
      <c r="Y28" s="22">
        <v>43308</v>
      </c>
      <c r="Z28" s="23">
        <v>210</v>
      </c>
      <c r="AA28" s="30">
        <v>2100</v>
      </c>
      <c r="AB28" s="24">
        <v>0</v>
      </c>
      <c r="AC28" s="22">
        <f t="shared" si="2"/>
        <v>43315</v>
      </c>
      <c r="AD28" s="29" t="s">
        <v>370</v>
      </c>
      <c r="AE28" s="23">
        <v>210</v>
      </c>
      <c r="AF28" s="25" t="s">
        <v>322</v>
      </c>
      <c r="AG28" s="26" t="s">
        <v>217</v>
      </c>
      <c r="AH28" s="27">
        <v>43374</v>
      </c>
      <c r="AI28" s="27">
        <v>43374</v>
      </c>
      <c r="AJ28" s="18"/>
      <c r="AK28" s="5">
        <f>VLOOKUP(Z28,[1]VIATICOS!$K$2:$L$306,2,0)</f>
        <v>343</v>
      </c>
      <c r="AL28" s="5">
        <v>37501</v>
      </c>
    </row>
    <row r="29" spans="1:38" s="5" customFormat="1" ht="26.25" x14ac:dyDescent="0.25">
      <c r="A29" s="18">
        <v>2018</v>
      </c>
      <c r="B29" s="17">
        <v>43282</v>
      </c>
      <c r="C29" s="17">
        <v>43373</v>
      </c>
      <c r="D29" s="18" t="s">
        <v>98</v>
      </c>
      <c r="E29" s="21" t="s">
        <v>138</v>
      </c>
      <c r="F29" s="18" t="s">
        <v>139</v>
      </c>
      <c r="G29" s="18" t="s">
        <v>140</v>
      </c>
      <c r="H29" s="18" t="s">
        <v>124</v>
      </c>
      <c r="I29" s="18" t="s">
        <v>141</v>
      </c>
      <c r="J29" s="18" t="s">
        <v>142</v>
      </c>
      <c r="K29" s="18" t="s">
        <v>189</v>
      </c>
      <c r="L29" s="18" t="s">
        <v>101</v>
      </c>
      <c r="M29" s="9" t="s">
        <v>195</v>
      </c>
      <c r="N29" s="5" t="s">
        <v>103</v>
      </c>
      <c r="O29" s="5">
        <v>0</v>
      </c>
      <c r="P29" s="5">
        <v>0</v>
      </c>
      <c r="Q29" s="5" t="s">
        <v>197</v>
      </c>
      <c r="R29" s="5" t="s">
        <v>198</v>
      </c>
      <c r="S29" s="5" t="s">
        <v>199</v>
      </c>
      <c r="T29" s="5" t="s">
        <v>200</v>
      </c>
      <c r="U29" s="5" t="s">
        <v>198</v>
      </c>
      <c r="V29" s="18" t="s">
        <v>234</v>
      </c>
      <c r="W29" s="26" t="s">
        <v>195</v>
      </c>
      <c r="X29" s="22">
        <v>43312</v>
      </c>
      <c r="Y29" s="22">
        <v>43315</v>
      </c>
      <c r="Z29" s="23">
        <v>211</v>
      </c>
      <c r="AA29" s="18">
        <v>2187.5</v>
      </c>
      <c r="AB29" s="24">
        <v>0</v>
      </c>
      <c r="AC29" s="22">
        <f t="shared" ref="AC29:AC44" si="3">Y29+7</f>
        <v>43322</v>
      </c>
      <c r="AD29" s="29" t="s">
        <v>275</v>
      </c>
      <c r="AE29" s="23">
        <v>211</v>
      </c>
      <c r="AF29" s="25" t="s">
        <v>322</v>
      </c>
      <c r="AG29" s="26" t="s">
        <v>217</v>
      </c>
      <c r="AH29" s="27">
        <v>43374</v>
      </c>
      <c r="AI29" s="27">
        <v>43374</v>
      </c>
      <c r="AJ29" s="18"/>
      <c r="AK29" s="5">
        <f>VLOOKUP(Z29,[1]VIATICOS!$K$2:$L$306,2,0)</f>
        <v>357</v>
      </c>
      <c r="AL29" s="5">
        <v>37901</v>
      </c>
    </row>
    <row r="30" spans="1:38" s="5" customFormat="1" ht="26.25" x14ac:dyDescent="0.25">
      <c r="A30" s="18">
        <v>2018</v>
      </c>
      <c r="B30" s="17">
        <v>43282</v>
      </c>
      <c r="C30" s="17">
        <v>43373</v>
      </c>
      <c r="D30" s="18" t="s">
        <v>98</v>
      </c>
      <c r="E30" s="21" t="s">
        <v>148</v>
      </c>
      <c r="F30" s="18" t="s">
        <v>123</v>
      </c>
      <c r="G30" s="18" t="s">
        <v>117</v>
      </c>
      <c r="H30" s="18" t="s">
        <v>124</v>
      </c>
      <c r="I30" s="18" t="s">
        <v>218</v>
      </c>
      <c r="J30" s="18" t="s">
        <v>219</v>
      </c>
      <c r="K30" s="18" t="s">
        <v>177</v>
      </c>
      <c r="L30" s="18" t="s">
        <v>101</v>
      </c>
      <c r="M30" s="9" t="s">
        <v>195</v>
      </c>
      <c r="N30" s="5" t="s">
        <v>103</v>
      </c>
      <c r="O30" s="5">
        <v>0</v>
      </c>
      <c r="P30" s="5">
        <v>0</v>
      </c>
      <c r="Q30" s="5" t="s">
        <v>197</v>
      </c>
      <c r="R30" s="5" t="s">
        <v>198</v>
      </c>
      <c r="S30" s="5" t="s">
        <v>207</v>
      </c>
      <c r="T30" s="5" t="s">
        <v>197</v>
      </c>
      <c r="U30" s="5" t="s">
        <v>198</v>
      </c>
      <c r="V30" s="18" t="s">
        <v>234</v>
      </c>
      <c r="W30" s="26" t="s">
        <v>195</v>
      </c>
      <c r="X30" s="22">
        <v>43312</v>
      </c>
      <c r="Y30" s="22">
        <v>43315</v>
      </c>
      <c r="Z30" s="23">
        <v>212</v>
      </c>
      <c r="AA30" s="18">
        <v>2187.5</v>
      </c>
      <c r="AB30" s="24">
        <v>0</v>
      </c>
      <c r="AC30" s="22">
        <f t="shared" si="3"/>
        <v>43322</v>
      </c>
      <c r="AD30" s="29" t="s">
        <v>276</v>
      </c>
      <c r="AE30" s="23">
        <v>212</v>
      </c>
      <c r="AF30" s="25" t="s">
        <v>322</v>
      </c>
      <c r="AG30" s="26" t="s">
        <v>217</v>
      </c>
      <c r="AH30" s="27">
        <v>43374</v>
      </c>
      <c r="AI30" s="27">
        <v>43374</v>
      </c>
      <c r="AJ30" s="18"/>
      <c r="AK30" s="5">
        <f>VLOOKUP(Z30,[1]VIATICOS!$K$2:$L$306,2,0)</f>
        <v>358</v>
      </c>
      <c r="AL30" s="5">
        <v>37901</v>
      </c>
    </row>
    <row r="31" spans="1:38" s="5" customFormat="1" ht="26.25" x14ac:dyDescent="0.25">
      <c r="A31" s="18">
        <v>2018</v>
      </c>
      <c r="B31" s="17">
        <v>43282</v>
      </c>
      <c r="C31" s="17">
        <v>43373</v>
      </c>
      <c r="D31" s="18" t="s">
        <v>98</v>
      </c>
      <c r="E31" s="21" t="s">
        <v>148</v>
      </c>
      <c r="F31" s="18" t="s">
        <v>123</v>
      </c>
      <c r="G31" s="18" t="s">
        <v>117</v>
      </c>
      <c r="H31" s="18" t="s">
        <v>248</v>
      </c>
      <c r="I31" s="18" t="s">
        <v>249</v>
      </c>
      <c r="J31" s="18" t="s">
        <v>227</v>
      </c>
      <c r="K31" s="18" t="s">
        <v>250</v>
      </c>
      <c r="L31" s="18" t="s">
        <v>101</v>
      </c>
      <c r="M31" s="9" t="s">
        <v>251</v>
      </c>
      <c r="N31" s="5" t="s">
        <v>103</v>
      </c>
      <c r="O31" s="5">
        <v>0</v>
      </c>
      <c r="P31" s="5">
        <v>0</v>
      </c>
      <c r="Q31" s="5" t="s">
        <v>197</v>
      </c>
      <c r="R31" s="5" t="s">
        <v>198</v>
      </c>
      <c r="S31" s="5" t="s">
        <v>199</v>
      </c>
      <c r="T31" s="5" t="s">
        <v>200</v>
      </c>
      <c r="U31" s="5" t="s">
        <v>198</v>
      </c>
      <c r="V31" s="20" t="s">
        <v>204</v>
      </c>
      <c r="W31" s="26" t="s">
        <v>251</v>
      </c>
      <c r="X31" s="22">
        <v>43307</v>
      </c>
      <c r="Y31" s="22">
        <v>43308</v>
      </c>
      <c r="Z31" s="23">
        <v>213</v>
      </c>
      <c r="AA31" s="18">
        <v>2100</v>
      </c>
      <c r="AB31" s="24">
        <v>0</v>
      </c>
      <c r="AC31" s="22">
        <f t="shared" si="3"/>
        <v>43315</v>
      </c>
      <c r="AD31" s="29" t="s">
        <v>277</v>
      </c>
      <c r="AE31" s="23">
        <v>213</v>
      </c>
      <c r="AF31" s="25" t="s">
        <v>322</v>
      </c>
      <c r="AG31" s="26" t="s">
        <v>217</v>
      </c>
      <c r="AH31" s="27">
        <v>43374</v>
      </c>
      <c r="AI31" s="27">
        <v>43374</v>
      </c>
      <c r="AJ31" s="18"/>
      <c r="AK31" s="5">
        <f>VLOOKUP(Z31,[1]VIATICOS!$K$2:$L$306,2,0)</f>
        <v>344</v>
      </c>
      <c r="AL31" s="5">
        <v>37501</v>
      </c>
    </row>
    <row r="32" spans="1:38" s="5" customFormat="1" ht="26.25" x14ac:dyDescent="0.25">
      <c r="A32" s="18">
        <v>2018</v>
      </c>
      <c r="B32" s="17">
        <v>43282</v>
      </c>
      <c r="C32" s="17">
        <v>43373</v>
      </c>
      <c r="D32" s="18" t="s">
        <v>91</v>
      </c>
      <c r="E32" s="21">
        <v>8</v>
      </c>
      <c r="F32" s="18" t="s">
        <v>211</v>
      </c>
      <c r="G32" s="18" t="s">
        <v>129</v>
      </c>
      <c r="H32" s="18" t="s">
        <v>124</v>
      </c>
      <c r="I32" s="18" t="s">
        <v>212</v>
      </c>
      <c r="J32" s="18" t="s">
        <v>163</v>
      </c>
      <c r="K32" s="18" t="s">
        <v>213</v>
      </c>
      <c r="L32" s="18" t="s">
        <v>101</v>
      </c>
      <c r="M32" s="5" t="s">
        <v>215</v>
      </c>
      <c r="N32" s="5" t="s">
        <v>103</v>
      </c>
      <c r="O32" s="5">
        <v>0</v>
      </c>
      <c r="P32" s="5">
        <v>0</v>
      </c>
      <c r="Q32" s="5" t="s">
        <v>197</v>
      </c>
      <c r="R32" s="5" t="s">
        <v>198</v>
      </c>
      <c r="S32" s="5" t="s">
        <v>199</v>
      </c>
      <c r="T32" s="5" t="s">
        <v>200</v>
      </c>
      <c r="U32" s="5" t="s">
        <v>198</v>
      </c>
      <c r="V32" s="18" t="s">
        <v>235</v>
      </c>
      <c r="W32" s="18" t="s">
        <v>215</v>
      </c>
      <c r="X32" s="22">
        <v>43312</v>
      </c>
      <c r="Y32" s="22">
        <v>43315</v>
      </c>
      <c r="Z32" s="23">
        <v>214</v>
      </c>
      <c r="AA32" s="18">
        <v>1250</v>
      </c>
      <c r="AB32" s="24">
        <v>0</v>
      </c>
      <c r="AC32" s="22">
        <f t="shared" si="3"/>
        <v>43322</v>
      </c>
      <c r="AD32" s="28" t="s">
        <v>383</v>
      </c>
      <c r="AE32" s="23">
        <v>214</v>
      </c>
      <c r="AF32" s="25" t="s">
        <v>322</v>
      </c>
      <c r="AG32" s="26" t="s">
        <v>217</v>
      </c>
      <c r="AH32" s="27">
        <v>43374</v>
      </c>
      <c r="AI32" s="27">
        <v>43374</v>
      </c>
      <c r="AJ32" s="18"/>
      <c r="AK32" s="5">
        <f>VLOOKUP(Z32,[1]VIATICOS!$K$2:$L$306,2,0)</f>
        <v>359</v>
      </c>
      <c r="AL32" s="5">
        <v>37901</v>
      </c>
    </row>
    <row r="33" spans="1:38" s="5" customFormat="1" ht="26.25" x14ac:dyDescent="0.25">
      <c r="A33" s="18">
        <v>2018</v>
      </c>
      <c r="B33" s="17">
        <v>43282</v>
      </c>
      <c r="C33" s="17">
        <v>43373</v>
      </c>
      <c r="D33" s="18" t="s">
        <v>98</v>
      </c>
      <c r="E33" s="21">
        <v>11</v>
      </c>
      <c r="F33" s="18" t="s">
        <v>128</v>
      </c>
      <c r="G33" s="18" t="s">
        <v>129</v>
      </c>
      <c r="H33" s="18" t="s">
        <v>124</v>
      </c>
      <c r="I33" s="18" t="s">
        <v>130</v>
      </c>
      <c r="J33" s="18" t="s">
        <v>131</v>
      </c>
      <c r="K33" s="18" t="s">
        <v>132</v>
      </c>
      <c r="L33" s="18" t="s">
        <v>101</v>
      </c>
      <c r="M33" s="5" t="s">
        <v>192</v>
      </c>
      <c r="N33" s="5" t="s">
        <v>103</v>
      </c>
      <c r="O33" s="5">
        <v>0</v>
      </c>
      <c r="P33" s="5">
        <v>0</v>
      </c>
      <c r="Q33" s="5" t="s">
        <v>197</v>
      </c>
      <c r="R33" s="5" t="s">
        <v>198</v>
      </c>
      <c r="S33" s="5" t="s">
        <v>199</v>
      </c>
      <c r="T33" s="5" t="s">
        <v>200</v>
      </c>
      <c r="U33" s="5" t="s">
        <v>198</v>
      </c>
      <c r="V33" s="20" t="s">
        <v>202</v>
      </c>
      <c r="W33" s="18" t="s">
        <v>192</v>
      </c>
      <c r="X33" s="22">
        <v>43313</v>
      </c>
      <c r="Y33" s="22">
        <v>43316</v>
      </c>
      <c r="Z33" s="23">
        <v>215</v>
      </c>
      <c r="AA33" s="18">
        <v>2187.5</v>
      </c>
      <c r="AB33" s="24">
        <v>0</v>
      </c>
      <c r="AC33" s="22">
        <f t="shared" si="3"/>
        <v>43323</v>
      </c>
      <c r="AD33" s="29" t="s">
        <v>278</v>
      </c>
      <c r="AE33" s="23">
        <v>215</v>
      </c>
      <c r="AF33" s="25" t="s">
        <v>322</v>
      </c>
      <c r="AG33" s="26" t="s">
        <v>217</v>
      </c>
      <c r="AH33" s="27">
        <v>43374</v>
      </c>
      <c r="AI33" s="27">
        <v>43374</v>
      </c>
      <c r="AJ33" s="18"/>
      <c r="AK33" s="5">
        <f>VLOOKUP(Z33,[1]VIATICOS!$K$2:$L$306,2,0)</f>
        <v>360</v>
      </c>
      <c r="AL33" s="5">
        <v>37901</v>
      </c>
    </row>
    <row r="34" spans="1:38" s="5" customFormat="1" ht="26.25" x14ac:dyDescent="0.25">
      <c r="A34" s="18">
        <v>2018</v>
      </c>
      <c r="B34" s="17">
        <v>43282</v>
      </c>
      <c r="C34" s="17">
        <v>43373</v>
      </c>
      <c r="D34" s="18" t="s">
        <v>98</v>
      </c>
      <c r="E34" s="21" t="s">
        <v>122</v>
      </c>
      <c r="F34" s="18" t="s">
        <v>123</v>
      </c>
      <c r="G34" s="18" t="s">
        <v>117</v>
      </c>
      <c r="H34" s="18" t="s">
        <v>124</v>
      </c>
      <c r="I34" s="18" t="s">
        <v>125</v>
      </c>
      <c r="J34" s="18" t="s">
        <v>126</v>
      </c>
      <c r="K34" s="18" t="s">
        <v>127</v>
      </c>
      <c r="L34" s="18" t="s">
        <v>101</v>
      </c>
      <c r="M34" s="5" t="s">
        <v>192</v>
      </c>
      <c r="N34" s="5" t="s">
        <v>103</v>
      </c>
      <c r="O34" s="5">
        <v>0</v>
      </c>
      <c r="P34" s="5">
        <v>0</v>
      </c>
      <c r="Q34" s="5" t="s">
        <v>197</v>
      </c>
      <c r="R34" s="5" t="s">
        <v>198</v>
      </c>
      <c r="S34" s="5" t="s">
        <v>199</v>
      </c>
      <c r="T34" s="5" t="s">
        <v>200</v>
      </c>
      <c r="U34" s="5" t="s">
        <v>198</v>
      </c>
      <c r="V34" s="18" t="s">
        <v>202</v>
      </c>
      <c r="W34" s="18" t="s">
        <v>192</v>
      </c>
      <c r="X34" s="22">
        <v>43313</v>
      </c>
      <c r="Y34" s="22">
        <v>43316</v>
      </c>
      <c r="Z34" s="23">
        <v>216</v>
      </c>
      <c r="AA34" s="18">
        <v>2187.5</v>
      </c>
      <c r="AB34" s="24">
        <v>0</v>
      </c>
      <c r="AC34" s="22">
        <f t="shared" si="3"/>
        <v>43323</v>
      </c>
      <c r="AD34" s="29" t="s">
        <v>279</v>
      </c>
      <c r="AE34" s="23">
        <v>216</v>
      </c>
      <c r="AF34" s="25" t="s">
        <v>322</v>
      </c>
      <c r="AG34" s="26" t="s">
        <v>217</v>
      </c>
      <c r="AH34" s="27">
        <v>43374</v>
      </c>
      <c r="AI34" s="27">
        <v>43374</v>
      </c>
      <c r="AJ34" s="18"/>
      <c r="AK34" s="5">
        <f>VLOOKUP(Z34,[1]VIATICOS!$K$2:$L$306,2,0)</f>
        <v>361</v>
      </c>
      <c r="AL34" s="5">
        <v>37901</v>
      </c>
    </row>
    <row r="35" spans="1:38" s="5" customFormat="1" ht="26.25" x14ac:dyDescent="0.25">
      <c r="A35" s="18">
        <v>2018</v>
      </c>
      <c r="B35" s="17">
        <v>43282</v>
      </c>
      <c r="C35" s="17">
        <v>43373</v>
      </c>
      <c r="D35" s="18" t="s">
        <v>98</v>
      </c>
      <c r="E35" s="21" t="s">
        <v>122</v>
      </c>
      <c r="F35" s="18" t="s">
        <v>123</v>
      </c>
      <c r="G35" s="18" t="s">
        <v>117</v>
      </c>
      <c r="H35" s="18" t="s">
        <v>124</v>
      </c>
      <c r="I35" s="18" t="s">
        <v>125</v>
      </c>
      <c r="J35" s="18" t="s">
        <v>126</v>
      </c>
      <c r="K35" s="18" t="s">
        <v>127</v>
      </c>
      <c r="L35" s="18" t="s">
        <v>101</v>
      </c>
      <c r="M35" s="5" t="s">
        <v>192</v>
      </c>
      <c r="N35" s="5" t="s">
        <v>103</v>
      </c>
      <c r="O35" s="5">
        <v>0</v>
      </c>
      <c r="P35" s="5">
        <v>0</v>
      </c>
      <c r="Q35" s="5" t="s">
        <v>197</v>
      </c>
      <c r="R35" s="5" t="s">
        <v>198</v>
      </c>
      <c r="S35" s="5" t="s">
        <v>199</v>
      </c>
      <c r="T35" s="5" t="s">
        <v>200</v>
      </c>
      <c r="U35" s="5" t="s">
        <v>198</v>
      </c>
      <c r="V35" s="20" t="s">
        <v>228</v>
      </c>
      <c r="W35" s="18" t="s">
        <v>192</v>
      </c>
      <c r="X35" s="22">
        <v>43321</v>
      </c>
      <c r="Y35" s="22">
        <v>43323</v>
      </c>
      <c r="Z35" s="23">
        <v>217</v>
      </c>
      <c r="AA35" s="18">
        <v>1562.5</v>
      </c>
      <c r="AB35" s="24">
        <v>0</v>
      </c>
      <c r="AC35" s="22">
        <f t="shared" si="3"/>
        <v>43330</v>
      </c>
      <c r="AD35" s="29" t="s">
        <v>280</v>
      </c>
      <c r="AE35" s="23">
        <v>217</v>
      </c>
      <c r="AF35" s="25" t="s">
        <v>322</v>
      </c>
      <c r="AG35" s="26" t="s">
        <v>217</v>
      </c>
      <c r="AH35" s="27">
        <v>43374</v>
      </c>
      <c r="AI35" s="27">
        <v>43374</v>
      </c>
      <c r="AJ35" s="18"/>
      <c r="AK35" s="5">
        <f>VLOOKUP(Z35,[1]VIATICOS!$K$2:$L$306,2,0)</f>
        <v>371</v>
      </c>
      <c r="AL35" s="5">
        <v>37901</v>
      </c>
    </row>
    <row r="36" spans="1:38" s="5" customFormat="1" ht="26.25" x14ac:dyDescent="0.25">
      <c r="A36" s="18">
        <v>2018</v>
      </c>
      <c r="B36" s="17">
        <v>43282</v>
      </c>
      <c r="C36" s="17">
        <v>43373</v>
      </c>
      <c r="D36" s="18" t="s">
        <v>98</v>
      </c>
      <c r="E36" s="21">
        <v>11</v>
      </c>
      <c r="F36" s="18" t="s">
        <v>128</v>
      </c>
      <c r="G36" s="18" t="s">
        <v>129</v>
      </c>
      <c r="H36" s="18" t="s">
        <v>124</v>
      </c>
      <c r="I36" s="18" t="s">
        <v>130</v>
      </c>
      <c r="J36" s="18" t="s">
        <v>131</v>
      </c>
      <c r="K36" s="18" t="s">
        <v>132</v>
      </c>
      <c r="L36" s="18" t="s">
        <v>101</v>
      </c>
      <c r="M36" s="5" t="s">
        <v>192</v>
      </c>
      <c r="N36" s="5" t="s">
        <v>103</v>
      </c>
      <c r="O36" s="5">
        <v>0</v>
      </c>
      <c r="P36" s="5">
        <v>0</v>
      </c>
      <c r="Q36" s="5" t="s">
        <v>197</v>
      </c>
      <c r="R36" s="5" t="s">
        <v>198</v>
      </c>
      <c r="S36" s="5" t="s">
        <v>199</v>
      </c>
      <c r="T36" s="5" t="s">
        <v>200</v>
      </c>
      <c r="U36" s="5" t="s">
        <v>198</v>
      </c>
      <c r="V36" s="20" t="s">
        <v>228</v>
      </c>
      <c r="W36" s="18" t="s">
        <v>192</v>
      </c>
      <c r="X36" s="22">
        <v>43321</v>
      </c>
      <c r="Y36" s="22">
        <v>43323</v>
      </c>
      <c r="Z36" s="23">
        <v>218</v>
      </c>
      <c r="AA36" s="18">
        <v>1562.5</v>
      </c>
      <c r="AB36" s="24">
        <v>0</v>
      </c>
      <c r="AC36" s="22">
        <f t="shared" si="3"/>
        <v>43330</v>
      </c>
      <c r="AD36" s="29" t="s">
        <v>281</v>
      </c>
      <c r="AE36" s="23">
        <v>218</v>
      </c>
      <c r="AF36" s="25" t="s">
        <v>322</v>
      </c>
      <c r="AG36" s="26" t="s">
        <v>217</v>
      </c>
      <c r="AH36" s="27">
        <v>43374</v>
      </c>
      <c r="AI36" s="27">
        <v>43374</v>
      </c>
      <c r="AJ36" s="18"/>
      <c r="AK36" s="5">
        <f>VLOOKUP(Z36,[1]VIATICOS!$K$2:$L$306,2,0)</f>
        <v>372</v>
      </c>
      <c r="AL36" s="5">
        <v>37901</v>
      </c>
    </row>
    <row r="37" spans="1:38" s="5" customFormat="1" ht="26.25" x14ac:dyDescent="0.25">
      <c r="A37" s="18">
        <v>2018</v>
      </c>
      <c r="B37" s="17">
        <v>43282</v>
      </c>
      <c r="C37" s="17">
        <v>43373</v>
      </c>
      <c r="D37" s="18" t="s">
        <v>98</v>
      </c>
      <c r="E37" s="21" t="s">
        <v>157</v>
      </c>
      <c r="F37" s="18" t="s">
        <v>158</v>
      </c>
      <c r="G37" s="18" t="s">
        <v>119</v>
      </c>
      <c r="H37" s="18" t="s">
        <v>149</v>
      </c>
      <c r="I37" s="18" t="s">
        <v>120</v>
      </c>
      <c r="J37" s="18" t="s">
        <v>159</v>
      </c>
      <c r="K37" s="18" t="s">
        <v>160</v>
      </c>
      <c r="L37" s="18" t="s">
        <v>101</v>
      </c>
      <c r="M37" s="11" t="s">
        <v>191</v>
      </c>
      <c r="N37" s="5" t="s">
        <v>103</v>
      </c>
      <c r="O37" s="5">
        <v>0</v>
      </c>
      <c r="P37" s="5">
        <v>0</v>
      </c>
      <c r="Q37" s="5" t="s">
        <v>197</v>
      </c>
      <c r="R37" s="5" t="s">
        <v>198</v>
      </c>
      <c r="S37" s="5" t="s">
        <v>202</v>
      </c>
      <c r="T37" s="5" t="s">
        <v>200</v>
      </c>
      <c r="U37" s="5" t="s">
        <v>198</v>
      </c>
      <c r="V37" s="18" t="s">
        <v>209</v>
      </c>
      <c r="W37" s="20" t="s">
        <v>191</v>
      </c>
      <c r="X37" s="22">
        <v>43314</v>
      </c>
      <c r="Y37" s="22">
        <v>43315</v>
      </c>
      <c r="Z37" s="23">
        <v>219</v>
      </c>
      <c r="AA37" s="18">
        <v>937.5</v>
      </c>
      <c r="AB37" s="24">
        <v>0</v>
      </c>
      <c r="AC37" s="22">
        <f t="shared" si="3"/>
        <v>43322</v>
      </c>
      <c r="AD37" s="29" t="s">
        <v>282</v>
      </c>
      <c r="AE37" s="23">
        <v>219</v>
      </c>
      <c r="AF37" s="25" t="s">
        <v>322</v>
      </c>
      <c r="AG37" s="26" t="s">
        <v>217</v>
      </c>
      <c r="AH37" s="27">
        <v>43374</v>
      </c>
      <c r="AI37" s="27">
        <v>43374</v>
      </c>
      <c r="AJ37" s="18"/>
      <c r="AK37" s="5">
        <f>VLOOKUP(Z37,[1]VIATICOS!$K$2:$L$306,2,0)</f>
        <v>369</v>
      </c>
      <c r="AL37" s="5">
        <v>37901</v>
      </c>
    </row>
    <row r="38" spans="1:38" s="5" customFormat="1" ht="26.25" x14ac:dyDescent="0.25">
      <c r="A38" s="18">
        <v>2018</v>
      </c>
      <c r="B38" s="17">
        <v>43282</v>
      </c>
      <c r="C38" s="17">
        <v>43373</v>
      </c>
      <c r="D38" s="18" t="s">
        <v>98</v>
      </c>
      <c r="E38" s="21" t="s">
        <v>144</v>
      </c>
      <c r="F38" s="18" t="s">
        <v>145</v>
      </c>
      <c r="G38" s="18" t="s">
        <v>117</v>
      </c>
      <c r="H38" s="18" t="s">
        <v>124</v>
      </c>
      <c r="I38" s="18" t="s">
        <v>118</v>
      </c>
      <c r="J38" s="18" t="s">
        <v>146</v>
      </c>
      <c r="K38" s="18" t="s">
        <v>147</v>
      </c>
      <c r="L38" s="18" t="s">
        <v>101</v>
      </c>
      <c r="M38" s="5" t="s">
        <v>192</v>
      </c>
      <c r="N38" s="5" t="s">
        <v>103</v>
      </c>
      <c r="O38" s="5">
        <v>0</v>
      </c>
      <c r="P38" s="5">
        <v>0</v>
      </c>
      <c r="Q38" s="5" t="s">
        <v>197</v>
      </c>
      <c r="R38" s="5" t="s">
        <v>198</v>
      </c>
      <c r="S38" s="5" t="s">
        <v>199</v>
      </c>
      <c r="T38" s="5" t="s">
        <v>200</v>
      </c>
      <c r="U38" s="5" t="s">
        <v>198</v>
      </c>
      <c r="V38" s="18" t="s">
        <v>202</v>
      </c>
      <c r="W38" s="20" t="s">
        <v>191</v>
      </c>
      <c r="X38" s="22">
        <v>43319</v>
      </c>
      <c r="Y38" s="22">
        <v>43320</v>
      </c>
      <c r="Z38" s="23">
        <v>220</v>
      </c>
      <c r="AA38" s="18">
        <v>937.5</v>
      </c>
      <c r="AB38" s="24">
        <v>0</v>
      </c>
      <c r="AC38" s="22">
        <f t="shared" si="3"/>
        <v>43327</v>
      </c>
      <c r="AD38" s="28" t="s">
        <v>283</v>
      </c>
      <c r="AE38" s="23">
        <v>220</v>
      </c>
      <c r="AF38" s="25" t="s">
        <v>322</v>
      </c>
      <c r="AG38" s="26" t="s">
        <v>217</v>
      </c>
      <c r="AH38" s="27">
        <v>43374</v>
      </c>
      <c r="AI38" s="27">
        <v>43374</v>
      </c>
      <c r="AJ38" s="18"/>
      <c r="AK38" s="5">
        <f>VLOOKUP(Z38,[1]VIATICOS!$K$2:$L$306,2,0)</f>
        <v>370</v>
      </c>
      <c r="AL38" s="5">
        <v>37901</v>
      </c>
    </row>
    <row r="39" spans="1:38" s="5" customFormat="1" ht="26.25" x14ac:dyDescent="0.25">
      <c r="A39" s="18">
        <v>2018</v>
      </c>
      <c r="B39" s="17">
        <v>43282</v>
      </c>
      <c r="C39" s="17">
        <v>43373</v>
      </c>
      <c r="D39" s="18" t="s">
        <v>98</v>
      </c>
      <c r="E39" s="21" t="s">
        <v>122</v>
      </c>
      <c r="F39" s="18" t="s">
        <v>173</v>
      </c>
      <c r="G39" s="18" t="s">
        <v>117</v>
      </c>
      <c r="H39" s="18" t="s">
        <v>124</v>
      </c>
      <c r="I39" s="18" t="s">
        <v>174</v>
      </c>
      <c r="J39" s="18" t="s">
        <v>163</v>
      </c>
      <c r="K39" s="18" t="s">
        <v>175</v>
      </c>
      <c r="L39" s="18" t="s">
        <v>101</v>
      </c>
      <c r="M39" s="5" t="s">
        <v>191</v>
      </c>
      <c r="N39" s="5" t="s">
        <v>103</v>
      </c>
      <c r="O39" s="5">
        <v>0</v>
      </c>
      <c r="P39" s="5">
        <v>0</v>
      </c>
      <c r="Q39" s="5" t="s">
        <v>197</v>
      </c>
      <c r="R39" s="5" t="s">
        <v>198</v>
      </c>
      <c r="S39" s="5" t="s">
        <v>205</v>
      </c>
      <c r="T39" s="5" t="s">
        <v>197</v>
      </c>
      <c r="U39" s="5" t="s">
        <v>198</v>
      </c>
      <c r="V39" s="18" t="s">
        <v>203</v>
      </c>
      <c r="W39" s="18" t="s">
        <v>196</v>
      </c>
      <c r="X39" s="22">
        <v>43313</v>
      </c>
      <c r="Y39" s="22">
        <v>43313</v>
      </c>
      <c r="Z39" s="23">
        <v>221</v>
      </c>
      <c r="AA39" s="18">
        <v>312.5</v>
      </c>
      <c r="AB39" s="24">
        <v>0</v>
      </c>
      <c r="AC39" s="22">
        <f t="shared" si="3"/>
        <v>43320</v>
      </c>
      <c r="AD39" s="28" t="s">
        <v>284</v>
      </c>
      <c r="AE39" s="23">
        <v>221</v>
      </c>
      <c r="AF39" s="25" t="s">
        <v>322</v>
      </c>
      <c r="AG39" s="26" t="s">
        <v>217</v>
      </c>
      <c r="AH39" s="27">
        <v>43374</v>
      </c>
      <c r="AI39" s="27">
        <v>43374</v>
      </c>
      <c r="AJ39" s="18"/>
      <c r="AK39" s="33">
        <v>379</v>
      </c>
      <c r="AL39" s="33">
        <v>37901</v>
      </c>
    </row>
    <row r="40" spans="1:38" s="5" customFormat="1" ht="26.25" x14ac:dyDescent="0.25">
      <c r="A40" s="18">
        <v>2018</v>
      </c>
      <c r="B40" s="17">
        <v>43282</v>
      </c>
      <c r="C40" s="17">
        <v>43373</v>
      </c>
      <c r="D40" s="18" t="s">
        <v>98</v>
      </c>
      <c r="E40" s="21" t="s">
        <v>148</v>
      </c>
      <c r="F40" s="18" t="s">
        <v>145</v>
      </c>
      <c r="G40" s="18" t="s">
        <v>117</v>
      </c>
      <c r="H40" s="18" t="s">
        <v>186</v>
      </c>
      <c r="I40" s="18" t="s">
        <v>187</v>
      </c>
      <c r="J40" s="18" t="s">
        <v>163</v>
      </c>
      <c r="K40" s="18" t="s">
        <v>188</v>
      </c>
      <c r="L40" s="18" t="s">
        <v>101</v>
      </c>
      <c r="M40" s="5" t="s">
        <v>254</v>
      </c>
      <c r="N40" s="5" t="s">
        <v>103</v>
      </c>
      <c r="O40" s="5">
        <v>0</v>
      </c>
      <c r="P40" s="5">
        <v>0</v>
      </c>
      <c r="Q40" s="5" t="s">
        <v>197</v>
      </c>
      <c r="R40" s="5" t="s">
        <v>198</v>
      </c>
      <c r="S40" s="5" t="s">
        <v>199</v>
      </c>
      <c r="T40" s="5" t="s">
        <v>200</v>
      </c>
      <c r="U40" s="5" t="s">
        <v>198</v>
      </c>
      <c r="V40" s="18" t="s">
        <v>202</v>
      </c>
      <c r="W40" s="18" t="s">
        <v>254</v>
      </c>
      <c r="X40" s="22">
        <v>43328</v>
      </c>
      <c r="Y40" s="22">
        <v>43329</v>
      </c>
      <c r="Z40" s="23">
        <v>222</v>
      </c>
      <c r="AA40" s="18">
        <v>404</v>
      </c>
      <c r="AB40" s="24">
        <v>0</v>
      </c>
      <c r="AC40" s="22">
        <f t="shared" si="3"/>
        <v>43336</v>
      </c>
      <c r="AD40" s="29" t="s">
        <v>285</v>
      </c>
      <c r="AE40" s="23">
        <v>222</v>
      </c>
      <c r="AF40" s="25" t="s">
        <v>322</v>
      </c>
      <c r="AG40" s="26" t="s">
        <v>217</v>
      </c>
      <c r="AH40" s="27">
        <v>43374</v>
      </c>
      <c r="AI40" s="27">
        <v>43374</v>
      </c>
      <c r="AJ40" s="18"/>
      <c r="AK40" s="33">
        <v>381</v>
      </c>
      <c r="AL40" s="33">
        <v>37501</v>
      </c>
    </row>
    <row r="41" spans="1:38" s="5" customFormat="1" ht="26.25" x14ac:dyDescent="0.25">
      <c r="A41" s="18">
        <v>2018</v>
      </c>
      <c r="B41" s="17">
        <v>43282</v>
      </c>
      <c r="C41" s="17">
        <v>43373</v>
      </c>
      <c r="D41" s="18" t="s">
        <v>98</v>
      </c>
      <c r="E41" s="21" t="s">
        <v>122</v>
      </c>
      <c r="F41" s="18" t="s">
        <v>123</v>
      </c>
      <c r="G41" s="18" t="s">
        <v>117</v>
      </c>
      <c r="H41" s="18" t="s">
        <v>124</v>
      </c>
      <c r="I41" s="18" t="s">
        <v>125</v>
      </c>
      <c r="J41" s="18" t="s">
        <v>126</v>
      </c>
      <c r="K41" s="18" t="s">
        <v>127</v>
      </c>
      <c r="L41" s="18" t="s">
        <v>101</v>
      </c>
      <c r="M41" s="5" t="s">
        <v>192</v>
      </c>
      <c r="N41" s="5" t="s">
        <v>103</v>
      </c>
      <c r="O41" s="5">
        <v>0</v>
      </c>
      <c r="P41" s="5">
        <v>0</v>
      </c>
      <c r="Q41" s="5" t="s">
        <v>197</v>
      </c>
      <c r="R41" s="5" t="s">
        <v>198</v>
      </c>
      <c r="S41" s="5" t="s">
        <v>199</v>
      </c>
      <c r="T41" s="5" t="s">
        <v>200</v>
      </c>
      <c r="U41" s="5" t="s">
        <v>198</v>
      </c>
      <c r="V41" s="20" t="s">
        <v>236</v>
      </c>
      <c r="W41" s="18" t="s">
        <v>192</v>
      </c>
      <c r="X41" s="22">
        <v>43333</v>
      </c>
      <c r="Y41" s="22">
        <v>43335</v>
      </c>
      <c r="Z41" s="23">
        <v>223</v>
      </c>
      <c r="AA41" s="18">
        <v>1562.5</v>
      </c>
      <c r="AB41" s="24">
        <v>0</v>
      </c>
      <c r="AC41" s="22">
        <f t="shared" si="3"/>
        <v>43342</v>
      </c>
      <c r="AD41" s="28" t="s">
        <v>286</v>
      </c>
      <c r="AE41" s="23">
        <v>223</v>
      </c>
      <c r="AF41" s="25" t="s">
        <v>322</v>
      </c>
      <c r="AG41" s="26" t="s">
        <v>217</v>
      </c>
      <c r="AH41" s="27">
        <v>43374</v>
      </c>
      <c r="AI41" s="27">
        <v>43374</v>
      </c>
      <c r="AJ41" s="18"/>
      <c r="AK41" s="33">
        <v>383</v>
      </c>
      <c r="AL41" s="33">
        <v>37901</v>
      </c>
    </row>
    <row r="42" spans="1:38" s="5" customFormat="1" ht="26.25" x14ac:dyDescent="0.25">
      <c r="A42" s="18">
        <v>2018</v>
      </c>
      <c r="B42" s="17">
        <v>43282</v>
      </c>
      <c r="C42" s="17">
        <v>43373</v>
      </c>
      <c r="D42" s="18" t="s">
        <v>98</v>
      </c>
      <c r="E42" s="21" t="s">
        <v>255</v>
      </c>
      <c r="F42" s="18" t="s">
        <v>256</v>
      </c>
      <c r="G42" s="18" t="s">
        <v>256</v>
      </c>
      <c r="H42" s="18" t="s">
        <v>124</v>
      </c>
      <c r="I42" s="18" t="s">
        <v>257</v>
      </c>
      <c r="J42" s="18" t="s">
        <v>258</v>
      </c>
      <c r="K42" s="18" t="s">
        <v>115</v>
      </c>
      <c r="L42" s="18" t="s">
        <v>101</v>
      </c>
      <c r="M42" s="5" t="s">
        <v>254</v>
      </c>
      <c r="N42" s="5" t="s">
        <v>103</v>
      </c>
      <c r="O42" s="5">
        <v>0</v>
      </c>
      <c r="P42" s="5">
        <v>0</v>
      </c>
      <c r="Q42" s="5" t="s">
        <v>197</v>
      </c>
      <c r="R42" s="5" t="s">
        <v>198</v>
      </c>
      <c r="S42" s="5" t="s">
        <v>199</v>
      </c>
      <c r="T42" s="5" t="s">
        <v>200</v>
      </c>
      <c r="U42" s="5" t="s">
        <v>198</v>
      </c>
      <c r="V42" s="18" t="s">
        <v>202</v>
      </c>
      <c r="W42" s="18" t="s">
        <v>254</v>
      </c>
      <c r="X42" s="22">
        <v>43328</v>
      </c>
      <c r="Y42" s="22">
        <v>43329</v>
      </c>
      <c r="Z42" s="23">
        <v>224</v>
      </c>
      <c r="AA42" s="18">
        <v>2100</v>
      </c>
      <c r="AB42" s="24">
        <v>0</v>
      </c>
      <c r="AC42" s="22">
        <f t="shared" si="3"/>
        <v>43336</v>
      </c>
      <c r="AD42" s="29" t="s">
        <v>287</v>
      </c>
      <c r="AE42" s="23">
        <v>224</v>
      </c>
      <c r="AF42" s="25" t="s">
        <v>322</v>
      </c>
      <c r="AG42" s="26" t="s">
        <v>217</v>
      </c>
      <c r="AH42" s="27">
        <v>43374</v>
      </c>
      <c r="AI42" s="27">
        <v>43374</v>
      </c>
      <c r="AJ42" s="18"/>
      <c r="AK42" s="33">
        <v>384</v>
      </c>
      <c r="AL42" s="33">
        <v>37501</v>
      </c>
    </row>
    <row r="43" spans="1:38" s="5" customFormat="1" ht="26.25" x14ac:dyDescent="0.25">
      <c r="A43" s="18">
        <v>2018</v>
      </c>
      <c r="B43" s="17">
        <v>43282</v>
      </c>
      <c r="C43" s="17">
        <v>43373</v>
      </c>
      <c r="D43" s="18" t="s">
        <v>98</v>
      </c>
      <c r="E43" s="21" t="s">
        <v>157</v>
      </c>
      <c r="F43" s="18" t="s">
        <v>158</v>
      </c>
      <c r="G43" s="18" t="s">
        <v>119</v>
      </c>
      <c r="H43" s="18" t="s">
        <v>149</v>
      </c>
      <c r="I43" s="18" t="s">
        <v>120</v>
      </c>
      <c r="J43" s="18" t="s">
        <v>159</v>
      </c>
      <c r="K43" s="18" t="s">
        <v>160</v>
      </c>
      <c r="L43" s="18" t="s">
        <v>101</v>
      </c>
      <c r="M43" s="5" t="s">
        <v>191</v>
      </c>
      <c r="N43" s="5" t="s">
        <v>103</v>
      </c>
      <c r="O43" s="5">
        <v>0</v>
      </c>
      <c r="P43" s="5">
        <v>0</v>
      </c>
      <c r="Q43" s="5" t="s">
        <v>197</v>
      </c>
      <c r="R43" s="5" t="s">
        <v>198</v>
      </c>
      <c r="S43" s="5" t="s">
        <v>202</v>
      </c>
      <c r="T43" s="5" t="s">
        <v>200</v>
      </c>
      <c r="U43" s="5" t="s">
        <v>198</v>
      </c>
      <c r="V43" s="20" t="s">
        <v>206</v>
      </c>
      <c r="W43" s="18" t="s">
        <v>191</v>
      </c>
      <c r="X43" s="22">
        <v>43334</v>
      </c>
      <c r="Y43" s="22">
        <v>43335</v>
      </c>
      <c r="Z43" s="23">
        <v>225</v>
      </c>
      <c r="AA43" s="18">
        <v>937.5</v>
      </c>
      <c r="AB43" s="24">
        <v>0</v>
      </c>
      <c r="AC43" s="22">
        <f t="shared" si="3"/>
        <v>43342</v>
      </c>
      <c r="AD43" s="29" t="s">
        <v>288</v>
      </c>
      <c r="AE43" s="23">
        <v>225</v>
      </c>
      <c r="AF43" s="25" t="s">
        <v>322</v>
      </c>
      <c r="AG43" s="26" t="s">
        <v>217</v>
      </c>
      <c r="AH43" s="27">
        <v>43374</v>
      </c>
      <c r="AI43" s="27">
        <v>43374</v>
      </c>
      <c r="AJ43" s="18"/>
      <c r="AK43" s="33">
        <v>386</v>
      </c>
      <c r="AL43" s="33">
        <v>37901</v>
      </c>
    </row>
    <row r="44" spans="1:38" s="5" customFormat="1" ht="26.25" x14ac:dyDescent="0.25">
      <c r="A44" s="18">
        <v>2018</v>
      </c>
      <c r="B44" s="17">
        <v>43282</v>
      </c>
      <c r="C44" s="17">
        <v>43373</v>
      </c>
      <c r="D44" s="18" t="s">
        <v>98</v>
      </c>
      <c r="E44" s="21" t="s">
        <v>148</v>
      </c>
      <c r="F44" s="18" t="s">
        <v>123</v>
      </c>
      <c r="G44" s="18" t="s">
        <v>117</v>
      </c>
      <c r="H44" s="18" t="s">
        <v>149</v>
      </c>
      <c r="I44" s="18" t="s">
        <v>161</v>
      </c>
      <c r="J44" s="18" t="s">
        <v>162</v>
      </c>
      <c r="K44" s="18" t="s">
        <v>163</v>
      </c>
      <c r="L44" s="18" t="s">
        <v>101</v>
      </c>
      <c r="M44" s="5" t="s">
        <v>191</v>
      </c>
      <c r="N44" s="5" t="s">
        <v>103</v>
      </c>
      <c r="O44" s="5">
        <v>0</v>
      </c>
      <c r="P44" s="5">
        <v>0</v>
      </c>
      <c r="Q44" s="5" t="s">
        <v>197</v>
      </c>
      <c r="R44" s="5" t="s">
        <v>198</v>
      </c>
      <c r="S44" s="5" t="s">
        <v>202</v>
      </c>
      <c r="T44" s="5" t="s">
        <v>200</v>
      </c>
      <c r="U44" s="5" t="s">
        <v>198</v>
      </c>
      <c r="V44" s="20" t="s">
        <v>206</v>
      </c>
      <c r="W44" s="18" t="s">
        <v>191</v>
      </c>
      <c r="X44" s="22">
        <v>43334</v>
      </c>
      <c r="Y44" s="22">
        <v>43335</v>
      </c>
      <c r="Z44" s="23">
        <v>226</v>
      </c>
      <c r="AA44" s="18">
        <v>937.5</v>
      </c>
      <c r="AB44" s="24">
        <v>0</v>
      </c>
      <c r="AC44" s="22">
        <f t="shared" si="3"/>
        <v>43342</v>
      </c>
      <c r="AD44" s="29" t="s">
        <v>289</v>
      </c>
      <c r="AE44" s="23">
        <v>226</v>
      </c>
      <c r="AF44" s="25" t="s">
        <v>322</v>
      </c>
      <c r="AG44" s="26" t="s">
        <v>217</v>
      </c>
      <c r="AH44" s="27">
        <v>43374</v>
      </c>
      <c r="AI44" s="27">
        <v>43374</v>
      </c>
      <c r="AJ44" s="18"/>
      <c r="AK44" s="33">
        <v>387</v>
      </c>
      <c r="AL44" s="33">
        <v>37901</v>
      </c>
    </row>
    <row r="45" spans="1:38" s="5" customFormat="1" ht="26.25" x14ac:dyDescent="0.25">
      <c r="A45" s="18">
        <v>2018</v>
      </c>
      <c r="B45" s="17">
        <v>43282</v>
      </c>
      <c r="C45" s="17">
        <v>43373</v>
      </c>
      <c r="D45" s="18" t="s">
        <v>98</v>
      </c>
      <c r="E45" s="21" t="s">
        <v>157</v>
      </c>
      <c r="F45" s="18" t="s">
        <v>158</v>
      </c>
      <c r="G45" s="18" t="s">
        <v>119</v>
      </c>
      <c r="H45" s="18" t="s">
        <v>149</v>
      </c>
      <c r="I45" s="18" t="s">
        <v>120</v>
      </c>
      <c r="J45" s="18" t="s">
        <v>159</v>
      </c>
      <c r="K45" s="18" t="s">
        <v>160</v>
      </c>
      <c r="L45" s="18" t="s">
        <v>101</v>
      </c>
      <c r="M45" s="5" t="s">
        <v>191</v>
      </c>
      <c r="N45" s="5" t="s">
        <v>103</v>
      </c>
      <c r="O45" s="5">
        <v>0</v>
      </c>
      <c r="P45" s="5">
        <v>0</v>
      </c>
      <c r="Q45" s="5" t="s">
        <v>197</v>
      </c>
      <c r="R45" s="5" t="s">
        <v>198</v>
      </c>
      <c r="S45" s="5" t="s">
        <v>202</v>
      </c>
      <c r="T45" s="5" t="s">
        <v>200</v>
      </c>
      <c r="U45" s="5" t="s">
        <v>198</v>
      </c>
      <c r="V45" s="20" t="s">
        <v>237</v>
      </c>
      <c r="W45" s="18" t="s">
        <v>191</v>
      </c>
      <c r="X45" s="22">
        <v>43320</v>
      </c>
      <c r="Y45" s="22">
        <v>43320</v>
      </c>
      <c r="Z45" s="23">
        <v>227</v>
      </c>
      <c r="AA45" s="18">
        <v>312.5</v>
      </c>
      <c r="AB45" s="24">
        <v>0</v>
      </c>
      <c r="AC45" s="22">
        <f t="shared" ref="AC45:AC68" si="4">Y45+7</f>
        <v>43327</v>
      </c>
      <c r="AD45" s="28" t="s">
        <v>324</v>
      </c>
      <c r="AE45" s="23">
        <v>227</v>
      </c>
      <c r="AF45" s="25" t="s">
        <v>322</v>
      </c>
      <c r="AG45" s="26" t="s">
        <v>217</v>
      </c>
      <c r="AH45" s="27">
        <v>43374</v>
      </c>
      <c r="AI45" s="27">
        <v>43374</v>
      </c>
      <c r="AJ45" s="18"/>
      <c r="AK45" s="33">
        <v>389</v>
      </c>
      <c r="AL45" s="33">
        <v>37901</v>
      </c>
    </row>
    <row r="46" spans="1:38" s="5" customFormat="1" ht="26.25" x14ac:dyDescent="0.25">
      <c r="A46" s="18">
        <v>2018</v>
      </c>
      <c r="B46" s="17">
        <v>43282</v>
      </c>
      <c r="C46" s="17">
        <v>43373</v>
      </c>
      <c r="D46" s="18" t="s">
        <v>98</v>
      </c>
      <c r="E46" s="21" t="s">
        <v>148</v>
      </c>
      <c r="F46" s="18" t="s">
        <v>123</v>
      </c>
      <c r="G46" s="18" t="s">
        <v>117</v>
      </c>
      <c r="H46" s="18" t="s">
        <v>124</v>
      </c>
      <c r="I46" s="18" t="s">
        <v>176</v>
      </c>
      <c r="J46" s="18" t="s">
        <v>177</v>
      </c>
      <c r="K46" s="18" t="s">
        <v>178</v>
      </c>
      <c r="L46" s="18" t="s">
        <v>101</v>
      </c>
      <c r="M46" s="5" t="s">
        <v>190</v>
      </c>
      <c r="N46" s="5" t="s">
        <v>103</v>
      </c>
      <c r="O46" s="5">
        <v>0</v>
      </c>
      <c r="P46" s="5">
        <v>0</v>
      </c>
      <c r="Q46" s="5" t="s">
        <v>197</v>
      </c>
      <c r="R46" s="5" t="s">
        <v>198</v>
      </c>
      <c r="S46" s="5" t="s">
        <v>205</v>
      </c>
      <c r="T46" s="5" t="s">
        <v>197</v>
      </c>
      <c r="U46" s="5" t="s">
        <v>198</v>
      </c>
      <c r="V46" s="20" t="s">
        <v>203</v>
      </c>
      <c r="W46" s="18" t="s">
        <v>244</v>
      </c>
      <c r="X46" s="22">
        <v>43313</v>
      </c>
      <c r="Y46" s="22">
        <v>43313</v>
      </c>
      <c r="Z46" s="23">
        <v>228</v>
      </c>
      <c r="AA46" s="18">
        <v>312.5</v>
      </c>
      <c r="AB46" s="24">
        <v>0</v>
      </c>
      <c r="AC46" s="22">
        <f t="shared" si="4"/>
        <v>43320</v>
      </c>
      <c r="AD46" s="29" t="s">
        <v>325</v>
      </c>
      <c r="AE46" s="23">
        <v>228</v>
      </c>
      <c r="AF46" s="25" t="s">
        <v>322</v>
      </c>
      <c r="AG46" s="26" t="s">
        <v>217</v>
      </c>
      <c r="AH46" s="27">
        <v>43374</v>
      </c>
      <c r="AI46" s="27">
        <v>43374</v>
      </c>
      <c r="AJ46" s="18"/>
      <c r="AK46" s="33">
        <v>380</v>
      </c>
      <c r="AL46" s="33">
        <v>37901</v>
      </c>
    </row>
    <row r="47" spans="1:38" s="5" customFormat="1" ht="26.25" x14ac:dyDescent="0.25">
      <c r="A47" s="18">
        <v>2018</v>
      </c>
      <c r="B47" s="17">
        <v>43282</v>
      </c>
      <c r="C47" s="17">
        <v>43373</v>
      </c>
      <c r="D47" s="18" t="s">
        <v>98</v>
      </c>
      <c r="E47" s="21" t="s">
        <v>148</v>
      </c>
      <c r="F47" s="18" t="s">
        <v>123</v>
      </c>
      <c r="G47" s="18" t="s">
        <v>117</v>
      </c>
      <c r="H47" s="18" t="s">
        <v>149</v>
      </c>
      <c r="I47" s="18" t="s">
        <v>161</v>
      </c>
      <c r="J47" s="18" t="s">
        <v>162</v>
      </c>
      <c r="K47" s="18" t="s">
        <v>163</v>
      </c>
      <c r="L47" s="18" t="s">
        <v>101</v>
      </c>
      <c r="M47" s="5" t="s">
        <v>191</v>
      </c>
      <c r="N47" s="5" t="s">
        <v>103</v>
      </c>
      <c r="O47" s="5">
        <v>0</v>
      </c>
      <c r="P47" s="5">
        <v>0</v>
      </c>
      <c r="Q47" s="5" t="s">
        <v>197</v>
      </c>
      <c r="R47" s="5" t="s">
        <v>198</v>
      </c>
      <c r="S47" s="5" t="s">
        <v>202</v>
      </c>
      <c r="T47" s="5" t="s">
        <v>200</v>
      </c>
      <c r="U47" s="5" t="s">
        <v>198</v>
      </c>
      <c r="V47" s="20" t="s">
        <v>237</v>
      </c>
      <c r="W47" s="18" t="s">
        <v>191</v>
      </c>
      <c r="X47" s="22">
        <v>43320</v>
      </c>
      <c r="Y47" s="22">
        <v>43313</v>
      </c>
      <c r="Z47" s="23">
        <v>229</v>
      </c>
      <c r="AA47" s="18">
        <v>312.5</v>
      </c>
      <c r="AB47" s="24">
        <v>0</v>
      </c>
      <c r="AC47" s="22">
        <f t="shared" si="4"/>
        <v>43320</v>
      </c>
      <c r="AD47" s="29" t="s">
        <v>326</v>
      </c>
      <c r="AE47" s="23">
        <v>229</v>
      </c>
      <c r="AF47" s="25" t="s">
        <v>322</v>
      </c>
      <c r="AG47" s="26" t="s">
        <v>217</v>
      </c>
      <c r="AH47" s="27">
        <v>43374</v>
      </c>
      <c r="AI47" s="27">
        <v>43374</v>
      </c>
      <c r="AJ47" s="18"/>
      <c r="AK47" s="33">
        <v>388</v>
      </c>
      <c r="AL47" s="33">
        <v>37901</v>
      </c>
    </row>
    <row r="48" spans="1:38" s="5" customFormat="1" ht="26.25" x14ac:dyDescent="0.25">
      <c r="A48" s="18">
        <v>2018</v>
      </c>
      <c r="B48" s="17">
        <v>43282</v>
      </c>
      <c r="C48" s="17">
        <v>43373</v>
      </c>
      <c r="D48" s="18" t="s">
        <v>98</v>
      </c>
      <c r="E48" s="21" t="s">
        <v>148</v>
      </c>
      <c r="F48" s="18" t="s">
        <v>123</v>
      </c>
      <c r="G48" s="18" t="s">
        <v>117</v>
      </c>
      <c r="H48" s="18" t="s">
        <v>149</v>
      </c>
      <c r="I48" s="18" t="s">
        <v>183</v>
      </c>
      <c r="J48" s="18" t="s">
        <v>184</v>
      </c>
      <c r="K48" s="18" t="s">
        <v>185</v>
      </c>
      <c r="L48" s="18" t="s">
        <v>101</v>
      </c>
      <c r="M48" s="5" t="s">
        <v>193</v>
      </c>
      <c r="N48" s="5" t="s">
        <v>103</v>
      </c>
      <c r="O48" s="5">
        <v>0</v>
      </c>
      <c r="P48" s="5">
        <v>0</v>
      </c>
      <c r="Q48" s="5" t="s">
        <v>197</v>
      </c>
      <c r="R48" s="5" t="s">
        <v>198</v>
      </c>
      <c r="S48" s="5" t="s">
        <v>207</v>
      </c>
      <c r="T48" s="5" t="s">
        <v>200</v>
      </c>
      <c r="U48" s="5" t="s">
        <v>198</v>
      </c>
      <c r="V48" s="20" t="s">
        <v>245</v>
      </c>
      <c r="W48" s="18" t="s">
        <v>192</v>
      </c>
      <c r="X48" s="22">
        <v>43339</v>
      </c>
      <c r="Y48" s="22">
        <v>43341</v>
      </c>
      <c r="Z48" s="23">
        <v>230</v>
      </c>
      <c r="AA48" s="18">
        <v>1562.5</v>
      </c>
      <c r="AB48" s="24">
        <v>0</v>
      </c>
      <c r="AC48" s="22">
        <f t="shared" si="4"/>
        <v>43348</v>
      </c>
      <c r="AD48" s="28" t="s">
        <v>327</v>
      </c>
      <c r="AE48" s="23">
        <v>230</v>
      </c>
      <c r="AF48" s="25" t="s">
        <v>322</v>
      </c>
      <c r="AG48" s="26" t="s">
        <v>217</v>
      </c>
      <c r="AH48" s="27">
        <v>43374</v>
      </c>
      <c r="AI48" s="27">
        <v>43374</v>
      </c>
      <c r="AJ48" s="18"/>
      <c r="AK48" s="33">
        <v>390</v>
      </c>
      <c r="AL48" s="33">
        <v>37901</v>
      </c>
    </row>
    <row r="49" spans="1:38" s="5" customFormat="1" ht="26.25" x14ac:dyDescent="0.25">
      <c r="A49" s="18">
        <v>2018</v>
      </c>
      <c r="B49" s="17">
        <v>43282</v>
      </c>
      <c r="C49" s="17">
        <v>43373</v>
      </c>
      <c r="D49" s="18" t="s">
        <v>98</v>
      </c>
      <c r="E49" s="21" t="s">
        <v>148</v>
      </c>
      <c r="F49" s="18" t="s">
        <v>123</v>
      </c>
      <c r="G49" s="18" t="s">
        <v>117</v>
      </c>
      <c r="H49" s="18" t="s">
        <v>149</v>
      </c>
      <c r="I49" s="18" t="s">
        <v>164</v>
      </c>
      <c r="J49" s="18" t="s">
        <v>165</v>
      </c>
      <c r="K49" s="18" t="s">
        <v>166</v>
      </c>
      <c r="L49" s="18" t="s">
        <v>101</v>
      </c>
      <c r="M49" s="5" t="s">
        <v>192</v>
      </c>
      <c r="N49" s="5" t="s">
        <v>103</v>
      </c>
      <c r="O49" s="5">
        <v>0</v>
      </c>
      <c r="P49" s="5">
        <v>0</v>
      </c>
      <c r="Q49" s="5" t="s">
        <v>197</v>
      </c>
      <c r="R49" s="5" t="s">
        <v>198</v>
      </c>
      <c r="S49" s="5" t="s">
        <v>207</v>
      </c>
      <c r="T49" s="5" t="s">
        <v>200</v>
      </c>
      <c r="U49" s="5" t="s">
        <v>198</v>
      </c>
      <c r="V49" s="20" t="s">
        <v>245</v>
      </c>
      <c r="W49" s="18" t="s">
        <v>192</v>
      </c>
      <c r="X49" s="22">
        <v>43339</v>
      </c>
      <c r="Y49" s="22">
        <v>43341</v>
      </c>
      <c r="Z49" s="23">
        <v>231</v>
      </c>
      <c r="AA49" s="18">
        <v>1562.5</v>
      </c>
      <c r="AB49" s="24">
        <v>0</v>
      </c>
      <c r="AC49" s="22">
        <f t="shared" si="4"/>
        <v>43348</v>
      </c>
      <c r="AD49" s="29" t="s">
        <v>328</v>
      </c>
      <c r="AE49" s="23">
        <v>231</v>
      </c>
      <c r="AF49" s="25" t="s">
        <v>322</v>
      </c>
      <c r="AG49" s="26" t="s">
        <v>217</v>
      </c>
      <c r="AH49" s="27">
        <v>43374</v>
      </c>
      <c r="AI49" s="27">
        <v>43374</v>
      </c>
      <c r="AJ49" s="18"/>
      <c r="AK49" s="33">
        <v>391</v>
      </c>
      <c r="AL49" s="33">
        <v>37901</v>
      </c>
    </row>
    <row r="50" spans="1:38" s="5" customFormat="1" ht="26.25" x14ac:dyDescent="0.25">
      <c r="A50" s="18">
        <v>2018</v>
      </c>
      <c r="B50" s="17">
        <v>43282</v>
      </c>
      <c r="C50" s="17">
        <v>43373</v>
      </c>
      <c r="D50" s="18" t="s">
        <v>98</v>
      </c>
      <c r="E50" s="21" t="s">
        <v>133</v>
      </c>
      <c r="F50" s="18" t="s">
        <v>134</v>
      </c>
      <c r="G50" s="18" t="s">
        <v>119</v>
      </c>
      <c r="H50" s="18" t="s">
        <v>135</v>
      </c>
      <c r="I50" s="18" t="s">
        <v>136</v>
      </c>
      <c r="J50" s="18" t="s">
        <v>167</v>
      </c>
      <c r="K50" s="18" t="s">
        <v>137</v>
      </c>
      <c r="L50" s="18" t="s">
        <v>101</v>
      </c>
      <c r="M50" s="5" t="s">
        <v>252</v>
      </c>
      <c r="N50" s="5" t="s">
        <v>103</v>
      </c>
      <c r="O50" s="5">
        <v>0</v>
      </c>
      <c r="P50" s="5">
        <v>0</v>
      </c>
      <c r="Q50" s="5" t="s">
        <v>197</v>
      </c>
      <c r="R50" s="5" t="s">
        <v>198</v>
      </c>
      <c r="S50" s="5" t="s">
        <v>199</v>
      </c>
      <c r="T50" s="5" t="s">
        <v>200</v>
      </c>
      <c r="U50" s="5" t="s">
        <v>198</v>
      </c>
      <c r="V50" s="20" t="s">
        <v>203</v>
      </c>
      <c r="W50" s="18" t="s">
        <v>323</v>
      </c>
      <c r="X50" s="22">
        <v>43314</v>
      </c>
      <c r="Y50" s="22">
        <v>43315</v>
      </c>
      <c r="Z50" s="23">
        <v>232</v>
      </c>
      <c r="AA50" s="18">
        <v>604.99</v>
      </c>
      <c r="AB50" s="24">
        <v>0</v>
      </c>
      <c r="AC50" s="22">
        <f t="shared" si="4"/>
        <v>43322</v>
      </c>
      <c r="AD50" s="29" t="s">
        <v>329</v>
      </c>
      <c r="AE50" s="23">
        <v>232</v>
      </c>
      <c r="AF50" s="25" t="s">
        <v>322</v>
      </c>
      <c r="AG50" s="26" t="s">
        <v>217</v>
      </c>
      <c r="AH50" s="27">
        <v>43374</v>
      </c>
      <c r="AI50" s="27">
        <v>43374</v>
      </c>
      <c r="AJ50" s="18"/>
      <c r="AK50" s="33">
        <v>396</v>
      </c>
      <c r="AL50" s="33">
        <v>37501</v>
      </c>
    </row>
    <row r="51" spans="1:38" s="5" customFormat="1" ht="26.25" x14ac:dyDescent="0.25">
      <c r="A51" s="18">
        <v>2018</v>
      </c>
      <c r="B51" s="17">
        <v>43282</v>
      </c>
      <c r="C51" s="17">
        <v>43373</v>
      </c>
      <c r="D51" s="18" t="s">
        <v>98</v>
      </c>
      <c r="E51" s="21" t="s">
        <v>148</v>
      </c>
      <c r="F51" s="18" t="s">
        <v>173</v>
      </c>
      <c r="G51" s="18" t="s">
        <v>117</v>
      </c>
      <c r="H51" s="18" t="s">
        <v>149</v>
      </c>
      <c r="I51" s="18" t="s">
        <v>220</v>
      </c>
      <c r="J51" s="18" t="s">
        <v>221</v>
      </c>
      <c r="K51" s="18" t="s">
        <v>222</v>
      </c>
      <c r="L51" s="18" t="s">
        <v>101</v>
      </c>
      <c r="M51" s="5" t="s">
        <v>192</v>
      </c>
      <c r="N51" s="5" t="s">
        <v>103</v>
      </c>
      <c r="O51" s="5">
        <v>0</v>
      </c>
      <c r="P51" s="5">
        <v>0</v>
      </c>
      <c r="Q51" s="5" t="s">
        <v>197</v>
      </c>
      <c r="R51" s="5" t="s">
        <v>198</v>
      </c>
      <c r="S51" s="5" t="s">
        <v>223</v>
      </c>
      <c r="T51" s="5" t="s">
        <v>197</v>
      </c>
      <c r="U51" s="5" t="s">
        <v>198</v>
      </c>
      <c r="V51" s="18" t="s">
        <v>224</v>
      </c>
      <c r="W51" s="18" t="s">
        <v>192</v>
      </c>
      <c r="X51" s="22">
        <v>43334</v>
      </c>
      <c r="Y51" s="22">
        <v>43335</v>
      </c>
      <c r="Z51" s="23">
        <v>233</v>
      </c>
      <c r="AA51" s="18">
        <v>937.5</v>
      </c>
      <c r="AB51" s="24">
        <v>0</v>
      </c>
      <c r="AC51" s="22">
        <f t="shared" si="4"/>
        <v>43342</v>
      </c>
      <c r="AD51" s="29" t="s">
        <v>332</v>
      </c>
      <c r="AE51" s="23">
        <v>233</v>
      </c>
      <c r="AF51" s="25" t="s">
        <v>322</v>
      </c>
      <c r="AG51" s="26" t="s">
        <v>217</v>
      </c>
      <c r="AH51" s="27">
        <v>43374</v>
      </c>
      <c r="AI51" s="27">
        <v>43374</v>
      </c>
      <c r="AJ51" s="18"/>
      <c r="AK51" s="33">
        <v>392</v>
      </c>
      <c r="AL51" s="33">
        <v>37901</v>
      </c>
    </row>
    <row r="52" spans="1:38" s="5" customFormat="1" ht="26.25" x14ac:dyDescent="0.25">
      <c r="A52" s="18">
        <v>2018</v>
      </c>
      <c r="B52" s="17">
        <v>43282</v>
      </c>
      <c r="C52" s="17">
        <v>43373</v>
      </c>
      <c r="D52" s="18" t="s">
        <v>98</v>
      </c>
      <c r="E52" s="21" t="s">
        <v>148</v>
      </c>
      <c r="F52" s="18" t="s">
        <v>123</v>
      </c>
      <c r="G52" s="18" t="s">
        <v>117</v>
      </c>
      <c r="H52" s="18" t="s">
        <v>149</v>
      </c>
      <c r="I52" s="18" t="s">
        <v>161</v>
      </c>
      <c r="J52" s="18" t="s">
        <v>162</v>
      </c>
      <c r="K52" s="18" t="s">
        <v>163</v>
      </c>
      <c r="L52" s="18" t="s">
        <v>101</v>
      </c>
      <c r="M52" s="5" t="s">
        <v>191</v>
      </c>
      <c r="N52" s="5" t="s">
        <v>103</v>
      </c>
      <c r="O52" s="5">
        <v>0</v>
      </c>
      <c r="P52" s="5">
        <v>0</v>
      </c>
      <c r="Q52" s="5" t="s">
        <v>197</v>
      </c>
      <c r="R52" s="5" t="s">
        <v>198</v>
      </c>
      <c r="S52" s="5" t="s">
        <v>202</v>
      </c>
      <c r="T52" s="5" t="s">
        <v>200</v>
      </c>
      <c r="U52" s="5" t="s">
        <v>198</v>
      </c>
      <c r="V52" s="20" t="s">
        <v>209</v>
      </c>
      <c r="W52" s="18" t="s">
        <v>191</v>
      </c>
      <c r="X52" s="22">
        <v>43336</v>
      </c>
      <c r="Y52" s="22">
        <v>43336</v>
      </c>
      <c r="Z52" s="23">
        <v>234</v>
      </c>
      <c r="AA52" s="18">
        <v>312.5</v>
      </c>
      <c r="AB52" s="24">
        <v>0</v>
      </c>
      <c r="AC52" s="22">
        <f t="shared" si="4"/>
        <v>43343</v>
      </c>
      <c r="AD52" s="29" t="s">
        <v>333</v>
      </c>
      <c r="AE52" s="23">
        <v>234</v>
      </c>
      <c r="AF52" s="25" t="s">
        <v>322</v>
      </c>
      <c r="AG52" s="26" t="s">
        <v>217</v>
      </c>
      <c r="AH52" s="27">
        <v>43374</v>
      </c>
      <c r="AI52" s="27">
        <v>43374</v>
      </c>
      <c r="AJ52" s="18"/>
      <c r="AK52" s="5">
        <v>398</v>
      </c>
      <c r="AL52" s="5">
        <v>37901</v>
      </c>
    </row>
    <row r="53" spans="1:38" s="5" customFormat="1" ht="26.25" x14ac:dyDescent="0.25">
      <c r="A53" s="18">
        <v>2018</v>
      </c>
      <c r="B53" s="17">
        <v>43282</v>
      </c>
      <c r="C53" s="17">
        <v>43373</v>
      </c>
      <c r="D53" s="18" t="s">
        <v>98</v>
      </c>
      <c r="E53" s="21" t="s">
        <v>148</v>
      </c>
      <c r="F53" s="18" t="s">
        <v>123</v>
      </c>
      <c r="G53" s="18" t="s">
        <v>117</v>
      </c>
      <c r="H53" s="18" t="s">
        <v>149</v>
      </c>
      <c r="I53" s="18" t="s">
        <v>225</v>
      </c>
      <c r="J53" s="18" t="s">
        <v>226</v>
      </c>
      <c r="K53" s="18" t="s">
        <v>227</v>
      </c>
      <c r="L53" s="18" t="s">
        <v>101</v>
      </c>
      <c r="M53" s="5" t="s">
        <v>191</v>
      </c>
      <c r="N53" s="5" t="s">
        <v>103</v>
      </c>
      <c r="O53" s="5">
        <v>0</v>
      </c>
      <c r="P53" s="5">
        <v>0</v>
      </c>
      <c r="Q53" s="5" t="s">
        <v>197</v>
      </c>
      <c r="R53" s="5" t="s">
        <v>198</v>
      </c>
      <c r="S53" s="5" t="s">
        <v>223</v>
      </c>
      <c r="T53" s="5" t="s">
        <v>197</v>
      </c>
      <c r="U53" s="5" t="s">
        <v>198</v>
      </c>
      <c r="V53" s="18" t="s">
        <v>235</v>
      </c>
      <c r="W53" s="18" t="s">
        <v>191</v>
      </c>
      <c r="X53" s="22">
        <v>43334</v>
      </c>
      <c r="Y53" s="22">
        <v>43335</v>
      </c>
      <c r="Z53" s="23">
        <v>235</v>
      </c>
      <c r="AA53" s="18">
        <v>937.5</v>
      </c>
      <c r="AB53" s="24">
        <v>0</v>
      </c>
      <c r="AC53" s="22">
        <f t="shared" si="4"/>
        <v>43342</v>
      </c>
      <c r="AD53" s="29" t="s">
        <v>337</v>
      </c>
      <c r="AE53" s="23">
        <v>235</v>
      </c>
      <c r="AF53" s="25" t="s">
        <v>322</v>
      </c>
      <c r="AG53" s="26" t="s">
        <v>217</v>
      </c>
      <c r="AH53" s="27">
        <v>43374</v>
      </c>
      <c r="AI53" s="27">
        <v>43374</v>
      </c>
      <c r="AJ53" s="18"/>
      <c r="AK53" s="5">
        <v>403</v>
      </c>
      <c r="AL53" s="5">
        <v>37901</v>
      </c>
    </row>
    <row r="54" spans="1:38" s="5" customFormat="1" ht="26.25" x14ac:dyDescent="0.25">
      <c r="A54" s="18">
        <v>2018</v>
      </c>
      <c r="B54" s="17">
        <v>43282</v>
      </c>
      <c r="C54" s="17">
        <v>43373</v>
      </c>
      <c r="D54" s="18" t="s">
        <v>98</v>
      </c>
      <c r="E54" s="21" t="s">
        <v>144</v>
      </c>
      <c r="F54" s="18" t="s">
        <v>145</v>
      </c>
      <c r="G54" s="18" t="s">
        <v>117</v>
      </c>
      <c r="H54" s="18" t="s">
        <v>124</v>
      </c>
      <c r="I54" s="18" t="s">
        <v>118</v>
      </c>
      <c r="J54" s="18" t="s">
        <v>146</v>
      </c>
      <c r="K54" s="18" t="s">
        <v>147</v>
      </c>
      <c r="L54" s="18" t="s">
        <v>101</v>
      </c>
      <c r="M54" s="5" t="s">
        <v>330</v>
      </c>
      <c r="N54" s="5" t="s">
        <v>103</v>
      </c>
      <c r="O54" s="5">
        <v>0</v>
      </c>
      <c r="P54" s="5">
        <v>0</v>
      </c>
      <c r="Q54" s="5" t="s">
        <v>197</v>
      </c>
      <c r="R54" s="5" t="s">
        <v>198</v>
      </c>
      <c r="S54" s="5" t="s">
        <v>199</v>
      </c>
      <c r="T54" s="5" t="s">
        <v>200</v>
      </c>
      <c r="U54" s="5" t="s">
        <v>198</v>
      </c>
      <c r="V54" s="20" t="s">
        <v>201</v>
      </c>
      <c r="W54" s="18" t="s">
        <v>330</v>
      </c>
      <c r="X54" s="22">
        <v>43341</v>
      </c>
      <c r="Y54" s="22">
        <v>43343</v>
      </c>
      <c r="Z54" s="23">
        <v>236</v>
      </c>
      <c r="AA54" s="18">
        <v>937.5</v>
      </c>
      <c r="AB54" s="24">
        <v>0</v>
      </c>
      <c r="AC54" s="22">
        <f t="shared" si="4"/>
        <v>43350</v>
      </c>
      <c r="AD54" s="29" t="s">
        <v>338</v>
      </c>
      <c r="AE54" s="23">
        <v>236</v>
      </c>
      <c r="AF54" s="25" t="s">
        <v>322</v>
      </c>
      <c r="AG54" s="26" t="s">
        <v>217</v>
      </c>
      <c r="AH54" s="27">
        <v>43374</v>
      </c>
      <c r="AI54" s="27">
        <v>43374</v>
      </c>
      <c r="AJ54" s="18"/>
      <c r="AK54" s="5">
        <v>404</v>
      </c>
      <c r="AL54" s="5">
        <v>37901</v>
      </c>
    </row>
    <row r="55" spans="1:38" s="5" customFormat="1" ht="26.25" x14ac:dyDescent="0.25">
      <c r="A55" s="18">
        <v>2018</v>
      </c>
      <c r="B55" s="17">
        <v>43282</v>
      </c>
      <c r="C55" s="17">
        <v>43373</v>
      </c>
      <c r="D55" s="18" t="s">
        <v>98</v>
      </c>
      <c r="E55" s="21" t="s">
        <v>157</v>
      </c>
      <c r="F55" s="18" t="s">
        <v>158</v>
      </c>
      <c r="G55" s="18" t="s">
        <v>119</v>
      </c>
      <c r="H55" s="18" t="s">
        <v>149</v>
      </c>
      <c r="I55" s="18" t="s">
        <v>120</v>
      </c>
      <c r="J55" s="18" t="s">
        <v>159</v>
      </c>
      <c r="K55" s="18" t="s">
        <v>160</v>
      </c>
      <c r="L55" s="18" t="s">
        <v>101</v>
      </c>
      <c r="M55" s="5" t="s">
        <v>191</v>
      </c>
      <c r="N55" s="5" t="s">
        <v>103</v>
      </c>
      <c r="O55" s="5">
        <v>0</v>
      </c>
      <c r="P55" s="5">
        <v>0</v>
      </c>
      <c r="Q55" s="5" t="s">
        <v>197</v>
      </c>
      <c r="R55" s="5" t="s">
        <v>198</v>
      </c>
      <c r="S55" s="5" t="s">
        <v>202</v>
      </c>
      <c r="T55" s="5" t="s">
        <v>200</v>
      </c>
      <c r="U55" s="5" t="s">
        <v>198</v>
      </c>
      <c r="V55" s="18" t="s">
        <v>209</v>
      </c>
      <c r="W55" s="18" t="s">
        <v>191</v>
      </c>
      <c r="X55" s="22">
        <v>43341</v>
      </c>
      <c r="Y55" s="22">
        <v>43341</v>
      </c>
      <c r="Z55" s="23">
        <v>237</v>
      </c>
      <c r="AA55" s="18">
        <v>312.5</v>
      </c>
      <c r="AB55" s="24">
        <v>0</v>
      </c>
      <c r="AC55" s="22">
        <f t="shared" si="4"/>
        <v>43348</v>
      </c>
      <c r="AD55" s="28" t="s">
        <v>334</v>
      </c>
      <c r="AE55" s="23">
        <v>237</v>
      </c>
      <c r="AF55" s="25" t="s">
        <v>322</v>
      </c>
      <c r="AG55" s="26" t="s">
        <v>217</v>
      </c>
      <c r="AH55" s="27">
        <v>43374</v>
      </c>
      <c r="AI55" s="27">
        <v>43374</v>
      </c>
      <c r="AJ55" s="18"/>
      <c r="AK55" s="5">
        <v>405</v>
      </c>
      <c r="AL55" s="5">
        <v>37901</v>
      </c>
    </row>
    <row r="56" spans="1:38" s="5" customFormat="1" ht="26.25" x14ac:dyDescent="0.25">
      <c r="A56" s="18">
        <v>2018</v>
      </c>
      <c r="B56" s="17">
        <v>43282</v>
      </c>
      <c r="C56" s="17">
        <v>43373</v>
      </c>
      <c r="D56" s="18" t="s">
        <v>98</v>
      </c>
      <c r="E56" s="21" t="s">
        <v>148</v>
      </c>
      <c r="F56" s="18" t="s">
        <v>123</v>
      </c>
      <c r="G56" s="18" t="s">
        <v>117</v>
      </c>
      <c r="H56" s="18" t="s">
        <v>149</v>
      </c>
      <c r="I56" s="18" t="s">
        <v>161</v>
      </c>
      <c r="J56" s="18" t="s">
        <v>162</v>
      </c>
      <c r="K56" s="18" t="s">
        <v>163</v>
      </c>
      <c r="L56" s="18" t="s">
        <v>101</v>
      </c>
      <c r="M56" s="5" t="s">
        <v>191</v>
      </c>
      <c r="N56" s="5" t="s">
        <v>103</v>
      </c>
      <c r="O56" s="5">
        <v>0</v>
      </c>
      <c r="P56" s="5">
        <v>0</v>
      </c>
      <c r="Q56" s="5" t="s">
        <v>197</v>
      </c>
      <c r="R56" s="5" t="s">
        <v>198</v>
      </c>
      <c r="S56" s="5" t="s">
        <v>202</v>
      </c>
      <c r="T56" s="5" t="s">
        <v>200</v>
      </c>
      <c r="U56" s="5" t="s">
        <v>198</v>
      </c>
      <c r="V56" s="18" t="s">
        <v>209</v>
      </c>
      <c r="W56" s="18" t="s">
        <v>191</v>
      </c>
      <c r="X56" s="22">
        <v>43341</v>
      </c>
      <c r="Y56" s="22">
        <v>43341</v>
      </c>
      <c r="Z56" s="23">
        <v>238</v>
      </c>
      <c r="AA56" s="18">
        <v>312.5</v>
      </c>
      <c r="AB56" s="24">
        <v>0</v>
      </c>
      <c r="AC56" s="22">
        <f t="shared" si="4"/>
        <v>43348</v>
      </c>
      <c r="AD56" s="28" t="s">
        <v>335</v>
      </c>
      <c r="AE56" s="23">
        <v>238</v>
      </c>
      <c r="AF56" s="25" t="s">
        <v>322</v>
      </c>
      <c r="AG56" s="26" t="s">
        <v>217</v>
      </c>
      <c r="AH56" s="27">
        <v>43374</v>
      </c>
      <c r="AI56" s="27">
        <v>43374</v>
      </c>
      <c r="AJ56" s="18"/>
      <c r="AK56" s="5">
        <v>406</v>
      </c>
      <c r="AL56" s="5">
        <v>37901</v>
      </c>
    </row>
    <row r="57" spans="1:38" s="5" customFormat="1" ht="26.25" x14ac:dyDescent="0.25">
      <c r="A57" s="18">
        <v>2018</v>
      </c>
      <c r="B57" s="17">
        <v>43282</v>
      </c>
      <c r="C57" s="17">
        <v>43373</v>
      </c>
      <c r="D57" s="18" t="s">
        <v>98</v>
      </c>
      <c r="E57" s="21" t="s">
        <v>122</v>
      </c>
      <c r="F57" s="18" t="s">
        <v>173</v>
      </c>
      <c r="G57" s="18" t="s">
        <v>117</v>
      </c>
      <c r="H57" s="18" t="s">
        <v>124</v>
      </c>
      <c r="I57" s="18" t="s">
        <v>174</v>
      </c>
      <c r="J57" s="18" t="s">
        <v>163</v>
      </c>
      <c r="K57" s="18" t="s">
        <v>175</v>
      </c>
      <c r="L57" s="18" t="s">
        <v>101</v>
      </c>
      <c r="M57" s="5" t="s">
        <v>192</v>
      </c>
      <c r="N57" s="5" t="s">
        <v>103</v>
      </c>
      <c r="O57" s="5">
        <v>0</v>
      </c>
      <c r="P57" s="5">
        <v>0</v>
      </c>
      <c r="Q57" s="5" t="s">
        <v>197</v>
      </c>
      <c r="R57" s="5" t="s">
        <v>198</v>
      </c>
      <c r="S57" s="5" t="s">
        <v>331</v>
      </c>
      <c r="T57" s="5" t="s">
        <v>197</v>
      </c>
      <c r="U57" s="5" t="s">
        <v>198</v>
      </c>
      <c r="V57" s="18" t="s">
        <v>241</v>
      </c>
      <c r="W57" s="18" t="s">
        <v>192</v>
      </c>
      <c r="X57" s="22">
        <v>43335</v>
      </c>
      <c r="Y57" s="22">
        <v>43336</v>
      </c>
      <c r="Z57" s="23">
        <v>239</v>
      </c>
      <c r="AA57" s="18">
        <v>625</v>
      </c>
      <c r="AB57" s="24">
        <v>0</v>
      </c>
      <c r="AC57" s="22">
        <f t="shared" si="4"/>
        <v>43343</v>
      </c>
      <c r="AD57" s="29" t="s">
        <v>340</v>
      </c>
      <c r="AE57" s="23">
        <v>239</v>
      </c>
      <c r="AF57" s="25" t="s">
        <v>322</v>
      </c>
      <c r="AG57" s="26" t="s">
        <v>217</v>
      </c>
      <c r="AH57" s="27">
        <v>43374</v>
      </c>
      <c r="AI57" s="27">
        <v>43374</v>
      </c>
      <c r="AJ57" s="18"/>
      <c r="AK57" s="5">
        <v>407</v>
      </c>
      <c r="AL57" s="5">
        <v>37901</v>
      </c>
    </row>
    <row r="58" spans="1:38" s="5" customFormat="1" ht="26.25" x14ac:dyDescent="0.25">
      <c r="A58" s="18">
        <v>2018</v>
      </c>
      <c r="B58" s="17">
        <v>43282</v>
      </c>
      <c r="C58" s="17">
        <v>43373</v>
      </c>
      <c r="D58" s="18" t="s">
        <v>98</v>
      </c>
      <c r="E58" s="21" t="s">
        <v>148</v>
      </c>
      <c r="F58" s="18" t="s">
        <v>123</v>
      </c>
      <c r="G58" s="18" t="s">
        <v>117</v>
      </c>
      <c r="H58" s="18" t="s">
        <v>124</v>
      </c>
      <c r="I58" s="18" t="s">
        <v>176</v>
      </c>
      <c r="J58" s="18" t="s">
        <v>177</v>
      </c>
      <c r="K58" s="18" t="s">
        <v>178</v>
      </c>
      <c r="L58" s="18" t="s">
        <v>101</v>
      </c>
      <c r="M58" s="5" t="s">
        <v>192</v>
      </c>
      <c r="N58" s="5" t="s">
        <v>103</v>
      </c>
      <c r="O58" s="5">
        <v>0</v>
      </c>
      <c r="P58" s="5">
        <v>0</v>
      </c>
      <c r="Q58" s="5" t="s">
        <v>197</v>
      </c>
      <c r="R58" s="5" t="s">
        <v>198</v>
      </c>
      <c r="S58" s="5" t="s">
        <v>331</v>
      </c>
      <c r="T58" s="5" t="s">
        <v>197</v>
      </c>
      <c r="U58" s="5" t="s">
        <v>198</v>
      </c>
      <c r="V58" s="18" t="s">
        <v>241</v>
      </c>
      <c r="W58" s="18" t="s">
        <v>192</v>
      </c>
      <c r="X58" s="22">
        <v>43335</v>
      </c>
      <c r="Y58" s="22">
        <v>43336</v>
      </c>
      <c r="Z58" s="23">
        <v>240</v>
      </c>
      <c r="AA58" s="18">
        <v>625</v>
      </c>
      <c r="AB58" s="24">
        <v>0</v>
      </c>
      <c r="AC58" s="22">
        <f t="shared" si="4"/>
        <v>43343</v>
      </c>
      <c r="AD58" s="29" t="s">
        <v>369</v>
      </c>
      <c r="AE58" s="23">
        <v>240</v>
      </c>
      <c r="AF58" s="25" t="s">
        <v>322</v>
      </c>
      <c r="AG58" s="26" t="s">
        <v>217</v>
      </c>
      <c r="AH58" s="27">
        <v>43374</v>
      </c>
      <c r="AI58" s="27">
        <v>43374</v>
      </c>
      <c r="AJ58" s="18"/>
      <c r="AK58" s="5">
        <v>408</v>
      </c>
      <c r="AL58" s="5">
        <v>37901</v>
      </c>
    </row>
    <row r="59" spans="1:38" s="5" customFormat="1" ht="26.25" x14ac:dyDescent="0.25">
      <c r="A59" s="18">
        <v>2018</v>
      </c>
      <c r="B59" s="17">
        <v>43282</v>
      </c>
      <c r="C59" s="17">
        <v>43373</v>
      </c>
      <c r="D59" s="18" t="s">
        <v>98</v>
      </c>
      <c r="E59" s="21" t="s">
        <v>148</v>
      </c>
      <c r="F59" s="18" t="s">
        <v>123</v>
      </c>
      <c r="G59" s="18" t="s">
        <v>117</v>
      </c>
      <c r="H59" s="18" t="s">
        <v>124</v>
      </c>
      <c r="I59" s="18" t="s">
        <v>176</v>
      </c>
      <c r="J59" s="18" t="s">
        <v>177</v>
      </c>
      <c r="K59" s="18" t="s">
        <v>178</v>
      </c>
      <c r="L59" s="18" t="s">
        <v>101</v>
      </c>
      <c r="M59" s="5" t="s">
        <v>192</v>
      </c>
      <c r="N59" s="5" t="s">
        <v>103</v>
      </c>
      <c r="O59" s="5">
        <v>0</v>
      </c>
      <c r="P59" s="5">
        <v>0</v>
      </c>
      <c r="Q59" s="5" t="s">
        <v>197</v>
      </c>
      <c r="R59" s="5" t="s">
        <v>198</v>
      </c>
      <c r="S59" s="5" t="s">
        <v>203</v>
      </c>
      <c r="T59" s="5" t="s">
        <v>197</v>
      </c>
      <c r="U59" s="5" t="s">
        <v>198</v>
      </c>
      <c r="V59" s="18" t="s">
        <v>203</v>
      </c>
      <c r="W59" s="18" t="s">
        <v>192</v>
      </c>
      <c r="X59" s="22">
        <v>43342</v>
      </c>
      <c r="Y59" s="22">
        <v>43343</v>
      </c>
      <c r="Z59" s="23">
        <v>241</v>
      </c>
      <c r="AA59" s="18">
        <v>625</v>
      </c>
      <c r="AB59" s="24">
        <v>0</v>
      </c>
      <c r="AC59" s="22">
        <f t="shared" si="4"/>
        <v>43350</v>
      </c>
      <c r="AD59" s="29" t="s">
        <v>339</v>
      </c>
      <c r="AE59" s="23">
        <v>241</v>
      </c>
      <c r="AF59" s="25" t="s">
        <v>322</v>
      </c>
      <c r="AG59" s="26" t="s">
        <v>217</v>
      </c>
      <c r="AH59" s="27">
        <v>43374</v>
      </c>
      <c r="AI59" s="27">
        <v>43374</v>
      </c>
      <c r="AJ59" s="18"/>
      <c r="AK59" s="5">
        <v>411</v>
      </c>
      <c r="AL59" s="5">
        <v>37901</v>
      </c>
    </row>
    <row r="60" spans="1:38" s="5" customFormat="1" ht="26.25" x14ac:dyDescent="0.25">
      <c r="A60" s="18">
        <v>2018</v>
      </c>
      <c r="B60" s="17">
        <v>43282</v>
      </c>
      <c r="C60" s="17">
        <v>43373</v>
      </c>
      <c r="D60" s="18" t="s">
        <v>98</v>
      </c>
      <c r="E60" s="21" t="s">
        <v>122</v>
      </c>
      <c r="F60" s="18" t="s">
        <v>173</v>
      </c>
      <c r="G60" s="18" t="s">
        <v>117</v>
      </c>
      <c r="H60" s="18" t="s">
        <v>124</v>
      </c>
      <c r="I60" s="18" t="s">
        <v>174</v>
      </c>
      <c r="J60" s="18" t="s">
        <v>163</v>
      </c>
      <c r="K60" s="18" t="s">
        <v>175</v>
      </c>
      <c r="L60" s="18" t="s">
        <v>101</v>
      </c>
      <c r="M60" s="5" t="s">
        <v>192</v>
      </c>
      <c r="N60" s="5" t="s">
        <v>103</v>
      </c>
      <c r="O60" s="5">
        <v>0</v>
      </c>
      <c r="P60" s="5">
        <v>0</v>
      </c>
      <c r="Q60" s="5" t="s">
        <v>197</v>
      </c>
      <c r="R60" s="5" t="s">
        <v>198</v>
      </c>
      <c r="S60" s="5" t="s">
        <v>203</v>
      </c>
      <c r="T60" s="5" t="s">
        <v>197</v>
      </c>
      <c r="U60" s="5" t="s">
        <v>198</v>
      </c>
      <c r="V60" s="18" t="s">
        <v>203</v>
      </c>
      <c r="W60" s="18" t="s">
        <v>192</v>
      </c>
      <c r="X60" s="22">
        <v>43342</v>
      </c>
      <c r="Y60" s="22">
        <v>43343</v>
      </c>
      <c r="Z60" s="23">
        <v>242</v>
      </c>
      <c r="AA60" s="18">
        <v>625</v>
      </c>
      <c r="AB60" s="24">
        <v>0</v>
      </c>
      <c r="AC60" s="22">
        <f t="shared" si="4"/>
        <v>43350</v>
      </c>
      <c r="AD60" s="29" t="s">
        <v>341</v>
      </c>
      <c r="AE60" s="23">
        <v>242</v>
      </c>
      <c r="AF60" s="25" t="s">
        <v>322</v>
      </c>
      <c r="AG60" s="26" t="s">
        <v>217</v>
      </c>
      <c r="AH60" s="27">
        <v>43374</v>
      </c>
      <c r="AI60" s="27">
        <v>43374</v>
      </c>
      <c r="AJ60" s="18"/>
      <c r="AK60" s="5">
        <v>412</v>
      </c>
      <c r="AL60" s="5">
        <v>37901</v>
      </c>
    </row>
    <row r="61" spans="1:38" s="5" customFormat="1" ht="26.25" x14ac:dyDescent="0.25">
      <c r="A61" s="18">
        <v>2018</v>
      </c>
      <c r="B61" s="17">
        <v>43282</v>
      </c>
      <c r="C61" s="17">
        <v>43373</v>
      </c>
      <c r="D61" s="18" t="s">
        <v>98</v>
      </c>
      <c r="E61" s="21" t="s">
        <v>148</v>
      </c>
      <c r="F61" s="18" t="s">
        <v>179</v>
      </c>
      <c r="G61" s="18" t="s">
        <v>117</v>
      </c>
      <c r="H61" s="18" t="s">
        <v>149</v>
      </c>
      <c r="I61" s="18" t="s">
        <v>180</v>
      </c>
      <c r="J61" s="18" t="s">
        <v>181</v>
      </c>
      <c r="K61" s="18" t="s">
        <v>182</v>
      </c>
      <c r="L61" s="18" t="s">
        <v>101</v>
      </c>
      <c r="M61" s="11" t="s">
        <v>129</v>
      </c>
      <c r="N61" s="5" t="s">
        <v>103</v>
      </c>
      <c r="O61" s="5">
        <v>0</v>
      </c>
      <c r="P61" s="5">
        <v>0</v>
      </c>
      <c r="Q61" s="5" t="s">
        <v>197</v>
      </c>
      <c r="R61" s="5" t="s">
        <v>198</v>
      </c>
      <c r="S61" s="5" t="s">
        <v>199</v>
      </c>
      <c r="T61" s="5" t="s">
        <v>200</v>
      </c>
      <c r="U61" s="5" t="s">
        <v>198</v>
      </c>
      <c r="V61" s="18" t="s">
        <v>235</v>
      </c>
      <c r="W61" s="20" t="s">
        <v>129</v>
      </c>
      <c r="X61" s="22">
        <v>43349</v>
      </c>
      <c r="Y61" s="22">
        <v>43350</v>
      </c>
      <c r="Z61" s="23">
        <v>243</v>
      </c>
      <c r="AA61" s="18">
        <v>937.5</v>
      </c>
      <c r="AB61" s="24">
        <v>0</v>
      </c>
      <c r="AC61" s="22">
        <f t="shared" si="4"/>
        <v>43357</v>
      </c>
      <c r="AD61" s="29" t="s">
        <v>400</v>
      </c>
      <c r="AE61" s="23">
        <v>243</v>
      </c>
      <c r="AF61" s="25" t="s">
        <v>322</v>
      </c>
      <c r="AG61" s="26" t="s">
        <v>217</v>
      </c>
      <c r="AH61" s="27">
        <v>43374</v>
      </c>
      <c r="AI61" s="27">
        <v>43374</v>
      </c>
      <c r="AJ61" s="18"/>
      <c r="AK61" s="5">
        <v>410</v>
      </c>
      <c r="AL61" s="5">
        <v>37901</v>
      </c>
    </row>
    <row r="62" spans="1:38" s="5" customFormat="1" ht="26.25" x14ac:dyDescent="0.25">
      <c r="A62" s="18">
        <v>2018</v>
      </c>
      <c r="B62" s="17">
        <v>43282</v>
      </c>
      <c r="C62" s="17">
        <v>43373</v>
      </c>
      <c r="D62" s="18" t="s">
        <v>98</v>
      </c>
      <c r="E62" s="21" t="s">
        <v>148</v>
      </c>
      <c r="F62" s="18" t="s">
        <v>123</v>
      </c>
      <c r="G62" s="18" t="s">
        <v>117</v>
      </c>
      <c r="H62" s="18" t="s">
        <v>149</v>
      </c>
      <c r="I62" s="18" t="s">
        <v>155</v>
      </c>
      <c r="J62" s="18" t="s">
        <v>156</v>
      </c>
      <c r="K62" s="18" t="s">
        <v>115</v>
      </c>
      <c r="L62" s="18" t="s">
        <v>101</v>
      </c>
      <c r="M62" s="11" t="s">
        <v>129</v>
      </c>
      <c r="N62" s="5" t="s">
        <v>103</v>
      </c>
      <c r="O62" s="5">
        <v>0</v>
      </c>
      <c r="P62" s="5">
        <v>0</v>
      </c>
      <c r="Q62" s="5" t="s">
        <v>197</v>
      </c>
      <c r="R62" s="5" t="s">
        <v>198</v>
      </c>
      <c r="S62" s="5" t="s">
        <v>199</v>
      </c>
      <c r="T62" s="5" t="s">
        <v>200</v>
      </c>
      <c r="U62" s="5" t="s">
        <v>198</v>
      </c>
      <c r="V62" s="18" t="s">
        <v>208</v>
      </c>
      <c r="W62" s="20" t="s">
        <v>129</v>
      </c>
      <c r="X62" s="22">
        <v>43349</v>
      </c>
      <c r="Y62" s="22">
        <v>43350</v>
      </c>
      <c r="Z62" s="23">
        <v>244</v>
      </c>
      <c r="AA62" s="18">
        <v>937.5</v>
      </c>
      <c r="AB62" s="24">
        <v>0</v>
      </c>
      <c r="AC62" s="22">
        <f t="shared" si="4"/>
        <v>43357</v>
      </c>
      <c r="AD62" s="29" t="s">
        <v>336</v>
      </c>
      <c r="AE62" s="23">
        <v>244</v>
      </c>
      <c r="AF62" s="25" t="s">
        <v>322</v>
      </c>
      <c r="AG62" s="26" t="s">
        <v>217</v>
      </c>
      <c r="AH62" s="27">
        <v>43374</v>
      </c>
      <c r="AI62" s="27">
        <v>43374</v>
      </c>
      <c r="AJ62" s="18"/>
      <c r="AK62" s="5">
        <v>409</v>
      </c>
      <c r="AL62" s="5">
        <v>37901</v>
      </c>
    </row>
    <row r="63" spans="1:38" s="5" customFormat="1" ht="26.25" x14ac:dyDescent="0.25">
      <c r="A63" s="18">
        <v>2018</v>
      </c>
      <c r="B63" s="17">
        <v>43282</v>
      </c>
      <c r="C63" s="17">
        <v>43373</v>
      </c>
      <c r="D63" s="18" t="s">
        <v>98</v>
      </c>
      <c r="E63" s="21">
        <v>11</v>
      </c>
      <c r="F63" s="18" t="s">
        <v>128</v>
      </c>
      <c r="G63" s="18" t="s">
        <v>129</v>
      </c>
      <c r="H63" s="18" t="s">
        <v>124</v>
      </c>
      <c r="I63" s="18" t="s">
        <v>130</v>
      </c>
      <c r="J63" s="18" t="s">
        <v>131</v>
      </c>
      <c r="K63" s="18" t="s">
        <v>132</v>
      </c>
      <c r="L63" s="18" t="s">
        <v>101</v>
      </c>
      <c r="M63" s="5" t="s">
        <v>192</v>
      </c>
      <c r="N63" s="5" t="s">
        <v>103</v>
      </c>
      <c r="O63" s="5">
        <v>0</v>
      </c>
      <c r="P63" s="5">
        <v>0</v>
      </c>
      <c r="Q63" s="5" t="s">
        <v>197</v>
      </c>
      <c r="R63" s="5" t="s">
        <v>198</v>
      </c>
      <c r="S63" s="5" t="s">
        <v>199</v>
      </c>
      <c r="T63" s="5" t="s">
        <v>200</v>
      </c>
      <c r="U63" s="5" t="s">
        <v>198</v>
      </c>
      <c r="V63" s="18" t="s">
        <v>228</v>
      </c>
      <c r="W63" s="18" t="s">
        <v>192</v>
      </c>
      <c r="X63" s="22">
        <v>43348</v>
      </c>
      <c r="Y63" s="22">
        <v>43350</v>
      </c>
      <c r="Z63" s="23">
        <v>245</v>
      </c>
      <c r="AA63" s="18">
        <v>1562.5</v>
      </c>
      <c r="AB63" s="24">
        <v>0</v>
      </c>
      <c r="AC63" s="22">
        <f t="shared" si="4"/>
        <v>43357</v>
      </c>
      <c r="AD63" s="28" t="s">
        <v>360</v>
      </c>
      <c r="AE63" s="23">
        <v>245</v>
      </c>
      <c r="AF63" s="25" t="s">
        <v>322</v>
      </c>
      <c r="AG63" s="26" t="s">
        <v>217</v>
      </c>
      <c r="AH63" s="27">
        <v>43374</v>
      </c>
      <c r="AI63" s="27">
        <v>43374</v>
      </c>
      <c r="AJ63" s="18"/>
      <c r="AK63" s="5">
        <v>421</v>
      </c>
      <c r="AL63" s="5">
        <v>37901</v>
      </c>
    </row>
    <row r="64" spans="1:38" s="5" customFormat="1" ht="26.25" x14ac:dyDescent="0.25">
      <c r="A64" s="18">
        <v>2018</v>
      </c>
      <c r="B64" s="17">
        <v>43282</v>
      </c>
      <c r="C64" s="17">
        <v>43373</v>
      </c>
      <c r="D64" s="18" t="s">
        <v>98</v>
      </c>
      <c r="E64" s="21" t="s">
        <v>148</v>
      </c>
      <c r="F64" s="18" t="s">
        <v>179</v>
      </c>
      <c r="G64" s="18" t="s">
        <v>117</v>
      </c>
      <c r="H64" s="18" t="s">
        <v>149</v>
      </c>
      <c r="I64" s="18" t="s">
        <v>180</v>
      </c>
      <c r="J64" s="18" t="s">
        <v>181</v>
      </c>
      <c r="K64" s="18" t="s">
        <v>182</v>
      </c>
      <c r="L64" s="18" t="s">
        <v>101</v>
      </c>
      <c r="M64" s="5" t="s">
        <v>233</v>
      </c>
      <c r="N64" s="5" t="s">
        <v>103</v>
      </c>
      <c r="O64" s="5">
        <v>0</v>
      </c>
      <c r="P64" s="5">
        <v>0</v>
      </c>
      <c r="Q64" s="5" t="s">
        <v>197</v>
      </c>
      <c r="R64" s="5" t="s">
        <v>198</v>
      </c>
      <c r="S64" s="5" t="s">
        <v>199</v>
      </c>
      <c r="T64" s="5" t="s">
        <v>200</v>
      </c>
      <c r="U64" s="5" t="s">
        <v>198</v>
      </c>
      <c r="V64" s="18" t="s">
        <v>206</v>
      </c>
      <c r="W64" s="18" t="s">
        <v>233</v>
      </c>
      <c r="X64" s="22">
        <v>43370</v>
      </c>
      <c r="Y64" s="22">
        <v>43371</v>
      </c>
      <c r="Z64" s="23">
        <v>246</v>
      </c>
      <c r="AA64" s="18">
        <v>937.5</v>
      </c>
      <c r="AB64" s="24">
        <v>0</v>
      </c>
      <c r="AC64" s="22">
        <v>43374</v>
      </c>
      <c r="AD64" s="28" t="s">
        <v>361</v>
      </c>
      <c r="AE64" s="23">
        <v>246</v>
      </c>
      <c r="AF64" s="25" t="s">
        <v>322</v>
      </c>
      <c r="AG64" s="26" t="s">
        <v>217</v>
      </c>
      <c r="AH64" s="27">
        <v>43374</v>
      </c>
      <c r="AI64" s="27">
        <v>43374</v>
      </c>
      <c r="AJ64" s="18"/>
      <c r="AK64" s="5">
        <v>428</v>
      </c>
      <c r="AL64" s="5">
        <v>37901</v>
      </c>
    </row>
    <row r="65" spans="1:38" s="5" customFormat="1" ht="26.25" x14ac:dyDescent="0.25">
      <c r="A65" s="18">
        <v>2018</v>
      </c>
      <c r="B65" s="17">
        <v>43282</v>
      </c>
      <c r="C65" s="17">
        <v>43373</v>
      </c>
      <c r="D65" s="18" t="s">
        <v>98</v>
      </c>
      <c r="E65" s="21" t="s">
        <v>148</v>
      </c>
      <c r="F65" s="18" t="s">
        <v>123</v>
      </c>
      <c r="G65" s="18" t="s">
        <v>117</v>
      </c>
      <c r="H65" s="18" t="s">
        <v>149</v>
      </c>
      <c r="I65" s="18" t="s">
        <v>153</v>
      </c>
      <c r="J65" s="18" t="s">
        <v>116</v>
      </c>
      <c r="K65" s="18" t="s">
        <v>154</v>
      </c>
      <c r="L65" s="18" t="s">
        <v>101</v>
      </c>
      <c r="M65" s="5" t="s">
        <v>233</v>
      </c>
      <c r="N65" s="5" t="s">
        <v>103</v>
      </c>
      <c r="O65" s="5">
        <v>0</v>
      </c>
      <c r="P65" s="5">
        <v>0</v>
      </c>
      <c r="Q65" s="5" t="s">
        <v>197</v>
      </c>
      <c r="R65" s="5" t="s">
        <v>198</v>
      </c>
      <c r="S65" s="5" t="s">
        <v>199</v>
      </c>
      <c r="T65" s="5" t="s">
        <v>200</v>
      </c>
      <c r="U65" s="5" t="s">
        <v>198</v>
      </c>
      <c r="V65" s="18" t="s">
        <v>206</v>
      </c>
      <c r="W65" s="18" t="s">
        <v>233</v>
      </c>
      <c r="X65" s="22">
        <v>43370</v>
      </c>
      <c r="Y65" s="22">
        <v>43371</v>
      </c>
      <c r="Z65" s="23">
        <v>247</v>
      </c>
      <c r="AA65" s="18">
        <v>937.5</v>
      </c>
      <c r="AB65" s="24">
        <v>0</v>
      </c>
      <c r="AC65" s="22">
        <v>43374</v>
      </c>
      <c r="AD65" s="28" t="s">
        <v>362</v>
      </c>
      <c r="AE65" s="23">
        <v>247</v>
      </c>
      <c r="AF65" s="25" t="s">
        <v>322</v>
      </c>
      <c r="AG65" s="26" t="s">
        <v>217</v>
      </c>
      <c r="AH65" s="27">
        <v>43374</v>
      </c>
      <c r="AI65" s="27">
        <v>43374</v>
      </c>
      <c r="AJ65" s="18"/>
      <c r="AK65" s="5">
        <v>429</v>
      </c>
      <c r="AL65" s="5">
        <v>37901</v>
      </c>
    </row>
    <row r="66" spans="1:38" s="5" customFormat="1" ht="26.25" x14ac:dyDescent="0.25">
      <c r="A66" s="18">
        <v>2018</v>
      </c>
      <c r="B66" s="17">
        <v>43282</v>
      </c>
      <c r="C66" s="17">
        <v>43373</v>
      </c>
      <c r="D66" s="18" t="s">
        <v>98</v>
      </c>
      <c r="E66" s="21" t="s">
        <v>114</v>
      </c>
      <c r="F66" s="18" t="s">
        <v>168</v>
      </c>
      <c r="G66" s="18" t="s">
        <v>169</v>
      </c>
      <c r="H66" s="18" t="s">
        <v>149</v>
      </c>
      <c r="I66" s="18" t="s">
        <v>170</v>
      </c>
      <c r="J66" s="18" t="s">
        <v>171</v>
      </c>
      <c r="K66" s="18" t="s">
        <v>172</v>
      </c>
      <c r="L66" s="18" t="s">
        <v>101</v>
      </c>
      <c r="M66" s="5" t="s">
        <v>233</v>
      </c>
      <c r="N66" s="5" t="s">
        <v>103</v>
      </c>
      <c r="O66" s="5">
        <v>0</v>
      </c>
      <c r="P66" s="5">
        <v>0</v>
      </c>
      <c r="Q66" s="5" t="s">
        <v>197</v>
      </c>
      <c r="R66" s="5" t="s">
        <v>198</v>
      </c>
      <c r="S66" s="5" t="s">
        <v>199</v>
      </c>
      <c r="T66" s="5" t="s">
        <v>200</v>
      </c>
      <c r="U66" s="5" t="s">
        <v>198</v>
      </c>
      <c r="V66" s="18" t="s">
        <v>235</v>
      </c>
      <c r="W66" s="18" t="s">
        <v>233</v>
      </c>
      <c r="X66" s="22">
        <v>43360</v>
      </c>
      <c r="Y66" s="22">
        <v>43361</v>
      </c>
      <c r="Z66" s="23">
        <v>248</v>
      </c>
      <c r="AA66" s="18">
        <v>625</v>
      </c>
      <c r="AB66" s="24">
        <v>0</v>
      </c>
      <c r="AC66" s="22">
        <f t="shared" si="4"/>
        <v>43368</v>
      </c>
      <c r="AD66" s="28" t="s">
        <v>363</v>
      </c>
      <c r="AE66" s="23">
        <v>248</v>
      </c>
      <c r="AF66" s="25" t="s">
        <v>322</v>
      </c>
      <c r="AG66" s="26" t="s">
        <v>217</v>
      </c>
      <c r="AH66" s="27">
        <v>43374</v>
      </c>
      <c r="AI66" s="27">
        <v>43374</v>
      </c>
      <c r="AJ66" s="18"/>
      <c r="AK66" s="5">
        <v>430</v>
      </c>
      <c r="AL66" s="5">
        <v>37901</v>
      </c>
    </row>
    <row r="67" spans="1:38" s="5" customFormat="1" ht="26.25" x14ac:dyDescent="0.25">
      <c r="A67" s="18">
        <v>2018</v>
      </c>
      <c r="B67" s="17">
        <v>43282</v>
      </c>
      <c r="C67" s="17">
        <v>43373</v>
      </c>
      <c r="D67" s="18" t="s">
        <v>98</v>
      </c>
      <c r="E67" s="21" t="s">
        <v>148</v>
      </c>
      <c r="F67" s="18" t="s">
        <v>123</v>
      </c>
      <c r="G67" s="18" t="s">
        <v>117</v>
      </c>
      <c r="H67" s="18" t="s">
        <v>149</v>
      </c>
      <c r="I67" s="18" t="s">
        <v>155</v>
      </c>
      <c r="J67" s="18" t="s">
        <v>156</v>
      </c>
      <c r="K67" s="18" t="s">
        <v>115</v>
      </c>
      <c r="L67" s="18" t="s">
        <v>101</v>
      </c>
      <c r="M67" s="5" t="s">
        <v>233</v>
      </c>
      <c r="N67" s="5" t="s">
        <v>103</v>
      </c>
      <c r="O67" s="5">
        <v>0</v>
      </c>
      <c r="P67" s="5">
        <v>0</v>
      </c>
      <c r="Q67" s="5" t="s">
        <v>197</v>
      </c>
      <c r="R67" s="5" t="s">
        <v>198</v>
      </c>
      <c r="S67" s="5" t="s">
        <v>199</v>
      </c>
      <c r="T67" s="5" t="s">
        <v>200</v>
      </c>
      <c r="U67" s="5" t="s">
        <v>198</v>
      </c>
      <c r="V67" s="20" t="s">
        <v>201</v>
      </c>
      <c r="W67" s="18" t="s">
        <v>233</v>
      </c>
      <c r="X67" s="22">
        <v>43368</v>
      </c>
      <c r="Y67" s="22">
        <v>43369</v>
      </c>
      <c r="Z67" s="23">
        <v>249</v>
      </c>
      <c r="AA67" s="18">
        <v>625</v>
      </c>
      <c r="AB67" s="24">
        <v>0</v>
      </c>
      <c r="AC67" s="22">
        <v>43374</v>
      </c>
      <c r="AD67" s="28" t="s">
        <v>364</v>
      </c>
      <c r="AE67" s="23">
        <v>249</v>
      </c>
      <c r="AF67" s="25" t="s">
        <v>322</v>
      </c>
      <c r="AG67" s="26" t="s">
        <v>217</v>
      </c>
      <c r="AH67" s="27">
        <v>43374</v>
      </c>
      <c r="AI67" s="27">
        <v>43374</v>
      </c>
      <c r="AJ67" s="18"/>
      <c r="AK67" s="5">
        <v>433</v>
      </c>
      <c r="AL67" s="5">
        <v>37901</v>
      </c>
    </row>
    <row r="68" spans="1:38" s="5" customFormat="1" ht="26.25" x14ac:dyDescent="0.25">
      <c r="A68" s="18">
        <v>2018</v>
      </c>
      <c r="B68" s="17">
        <v>43282</v>
      </c>
      <c r="C68" s="17">
        <v>43373</v>
      </c>
      <c r="D68" s="18" t="s">
        <v>98</v>
      </c>
      <c r="E68" s="21" t="s">
        <v>148</v>
      </c>
      <c r="F68" s="18" t="s">
        <v>123</v>
      </c>
      <c r="G68" s="18" t="s">
        <v>117</v>
      </c>
      <c r="H68" s="18" t="s">
        <v>149</v>
      </c>
      <c r="I68" s="18" t="s">
        <v>155</v>
      </c>
      <c r="J68" s="18" t="s">
        <v>156</v>
      </c>
      <c r="K68" s="18" t="s">
        <v>115</v>
      </c>
      <c r="L68" s="18" t="s">
        <v>101</v>
      </c>
      <c r="M68" s="5" t="s">
        <v>233</v>
      </c>
      <c r="N68" s="5" t="s">
        <v>103</v>
      </c>
      <c r="O68" s="5">
        <v>0</v>
      </c>
      <c r="P68" s="5">
        <v>0</v>
      </c>
      <c r="Q68" s="5" t="s">
        <v>197</v>
      </c>
      <c r="R68" s="5" t="s">
        <v>198</v>
      </c>
      <c r="S68" s="5" t="s">
        <v>199</v>
      </c>
      <c r="T68" s="5" t="s">
        <v>200</v>
      </c>
      <c r="U68" s="5" t="s">
        <v>198</v>
      </c>
      <c r="V68" s="18" t="s">
        <v>235</v>
      </c>
      <c r="W68" s="18" t="s">
        <v>233</v>
      </c>
      <c r="X68" s="22">
        <v>43360</v>
      </c>
      <c r="Y68" s="22">
        <v>43361</v>
      </c>
      <c r="Z68" s="23">
        <v>250</v>
      </c>
      <c r="AA68" s="18">
        <v>625</v>
      </c>
      <c r="AB68" s="24">
        <v>0</v>
      </c>
      <c r="AC68" s="22">
        <f t="shared" si="4"/>
        <v>43368</v>
      </c>
      <c r="AD68" s="28" t="s">
        <v>365</v>
      </c>
      <c r="AE68" s="23">
        <v>250</v>
      </c>
      <c r="AF68" s="25" t="s">
        <v>322</v>
      </c>
      <c r="AG68" s="26" t="s">
        <v>217</v>
      </c>
      <c r="AH68" s="27">
        <v>43374</v>
      </c>
      <c r="AI68" s="27">
        <v>43374</v>
      </c>
      <c r="AJ68" s="18"/>
      <c r="AK68" s="5">
        <v>431</v>
      </c>
      <c r="AL68" s="5">
        <v>37901</v>
      </c>
    </row>
    <row r="69" spans="1:38" s="5" customFormat="1" ht="26.25" x14ac:dyDescent="0.25">
      <c r="A69" s="18">
        <v>2018</v>
      </c>
      <c r="B69" s="17">
        <v>43282</v>
      </c>
      <c r="C69" s="17">
        <v>43373</v>
      </c>
      <c r="D69" s="18" t="s">
        <v>98</v>
      </c>
      <c r="E69" s="21" t="s">
        <v>148</v>
      </c>
      <c r="F69" s="18" t="s">
        <v>123</v>
      </c>
      <c r="G69" s="18" t="s">
        <v>117</v>
      </c>
      <c r="H69" s="18" t="s">
        <v>149</v>
      </c>
      <c r="I69" s="18" t="s">
        <v>150</v>
      </c>
      <c r="J69" s="18" t="s">
        <v>151</v>
      </c>
      <c r="K69" s="18" t="s">
        <v>152</v>
      </c>
      <c r="L69" s="18" t="s">
        <v>101</v>
      </c>
      <c r="M69" s="5" t="s">
        <v>233</v>
      </c>
      <c r="N69" s="5" t="s">
        <v>103</v>
      </c>
      <c r="O69" s="5">
        <v>0</v>
      </c>
      <c r="P69" s="5">
        <v>0</v>
      </c>
      <c r="Q69" s="5" t="s">
        <v>197</v>
      </c>
      <c r="R69" s="5" t="s">
        <v>198</v>
      </c>
      <c r="S69" s="5" t="s">
        <v>199</v>
      </c>
      <c r="T69" s="5" t="s">
        <v>200</v>
      </c>
      <c r="U69" s="5" t="s">
        <v>198</v>
      </c>
      <c r="V69" s="20" t="s">
        <v>201</v>
      </c>
      <c r="W69" s="18" t="s">
        <v>192</v>
      </c>
      <c r="X69" s="22">
        <v>43368</v>
      </c>
      <c r="Y69" s="22">
        <v>43369</v>
      </c>
      <c r="Z69" s="23">
        <v>251</v>
      </c>
      <c r="AA69" s="18">
        <v>625</v>
      </c>
      <c r="AB69" s="24">
        <v>0</v>
      </c>
      <c r="AC69" s="22">
        <v>43374</v>
      </c>
      <c r="AD69" s="28" t="s">
        <v>366</v>
      </c>
      <c r="AE69" s="23">
        <v>251</v>
      </c>
      <c r="AF69" s="25" t="s">
        <v>322</v>
      </c>
      <c r="AG69" s="26" t="s">
        <v>217</v>
      </c>
      <c r="AH69" s="27">
        <v>43374</v>
      </c>
      <c r="AI69" s="27">
        <v>43374</v>
      </c>
      <c r="AJ69" s="18"/>
      <c r="AK69" s="5">
        <v>432</v>
      </c>
      <c r="AL69" s="5">
        <v>37901</v>
      </c>
    </row>
    <row r="70" spans="1:38" s="5" customFormat="1" ht="26.25" x14ac:dyDescent="0.25">
      <c r="A70" s="18">
        <v>2018</v>
      </c>
      <c r="B70" s="17">
        <v>43282</v>
      </c>
      <c r="C70" s="17">
        <v>43373</v>
      </c>
      <c r="D70" s="18" t="s">
        <v>98</v>
      </c>
      <c r="E70" s="21" t="s">
        <v>122</v>
      </c>
      <c r="F70" s="18" t="s">
        <v>123</v>
      </c>
      <c r="G70" s="18" t="s">
        <v>117</v>
      </c>
      <c r="H70" s="18" t="s">
        <v>124</v>
      </c>
      <c r="I70" s="18" t="s">
        <v>125</v>
      </c>
      <c r="J70" s="18" t="s">
        <v>126</v>
      </c>
      <c r="K70" s="18" t="s">
        <v>127</v>
      </c>
      <c r="L70" s="18" t="s">
        <v>101</v>
      </c>
      <c r="M70" s="5" t="s">
        <v>192</v>
      </c>
      <c r="N70" s="5" t="s">
        <v>103</v>
      </c>
      <c r="O70" s="5">
        <v>0</v>
      </c>
      <c r="P70" s="5">
        <v>0</v>
      </c>
      <c r="Q70" s="5" t="s">
        <v>197</v>
      </c>
      <c r="R70" s="5" t="s">
        <v>198</v>
      </c>
      <c r="S70" s="5" t="s">
        <v>199</v>
      </c>
      <c r="T70" s="5" t="s">
        <v>200</v>
      </c>
      <c r="U70" s="5" t="s">
        <v>198</v>
      </c>
      <c r="V70" s="20" t="s">
        <v>201</v>
      </c>
      <c r="W70" s="18" t="s">
        <v>192</v>
      </c>
      <c r="X70" s="22">
        <v>43348</v>
      </c>
      <c r="Y70" s="22">
        <v>43349</v>
      </c>
      <c r="Z70" s="23">
        <v>252</v>
      </c>
      <c r="AA70" s="18">
        <v>937.5</v>
      </c>
      <c r="AB70" s="24">
        <v>0</v>
      </c>
      <c r="AC70" s="22">
        <f t="shared" ref="AC70:AC76" si="5">Y70+7</f>
        <v>43356</v>
      </c>
      <c r="AD70" s="28" t="s">
        <v>372</v>
      </c>
      <c r="AE70" s="23">
        <v>252</v>
      </c>
      <c r="AF70" s="25" t="s">
        <v>322</v>
      </c>
      <c r="AG70" s="26" t="s">
        <v>217</v>
      </c>
      <c r="AH70" s="27">
        <v>43374</v>
      </c>
      <c r="AI70" s="27">
        <v>43374</v>
      </c>
      <c r="AJ70" s="18"/>
      <c r="AK70" s="5">
        <v>436</v>
      </c>
      <c r="AL70" s="5">
        <v>37901</v>
      </c>
    </row>
    <row r="71" spans="1:38" s="5" customFormat="1" ht="26.25" x14ac:dyDescent="0.25">
      <c r="A71" s="18">
        <v>2018</v>
      </c>
      <c r="B71" s="17">
        <v>43282</v>
      </c>
      <c r="C71" s="17">
        <v>43373</v>
      </c>
      <c r="D71" s="18" t="s">
        <v>98</v>
      </c>
      <c r="E71" s="21" t="s">
        <v>122</v>
      </c>
      <c r="F71" s="18" t="s">
        <v>123</v>
      </c>
      <c r="G71" s="18" t="s">
        <v>117</v>
      </c>
      <c r="H71" s="18" t="s">
        <v>124</v>
      </c>
      <c r="I71" s="18" t="s">
        <v>125</v>
      </c>
      <c r="J71" s="18" t="s">
        <v>126</v>
      </c>
      <c r="K71" s="18" t="s">
        <v>127</v>
      </c>
      <c r="L71" s="18" t="s">
        <v>101</v>
      </c>
      <c r="M71" s="5" t="s">
        <v>192</v>
      </c>
      <c r="N71" s="5" t="s">
        <v>103</v>
      </c>
      <c r="O71" s="5">
        <v>0</v>
      </c>
      <c r="P71" s="5">
        <v>0</v>
      </c>
      <c r="Q71" s="5" t="s">
        <v>197</v>
      </c>
      <c r="R71" s="5" t="s">
        <v>198</v>
      </c>
      <c r="S71" s="5" t="s">
        <v>199</v>
      </c>
      <c r="T71" s="5" t="s">
        <v>200</v>
      </c>
      <c r="U71" s="5" t="s">
        <v>198</v>
      </c>
      <c r="V71" s="20" t="s">
        <v>201</v>
      </c>
      <c r="W71" s="18" t="s">
        <v>192</v>
      </c>
      <c r="X71" s="22">
        <v>43350</v>
      </c>
      <c r="Y71" s="22">
        <v>43350</v>
      </c>
      <c r="Z71" s="23">
        <v>253</v>
      </c>
      <c r="AA71" s="18">
        <v>312.5</v>
      </c>
      <c r="AB71" s="24">
        <v>0</v>
      </c>
      <c r="AC71" s="22">
        <f t="shared" si="5"/>
        <v>43357</v>
      </c>
      <c r="AD71" s="28" t="s">
        <v>373</v>
      </c>
      <c r="AE71" s="23">
        <v>253</v>
      </c>
      <c r="AF71" s="25" t="s">
        <v>322</v>
      </c>
      <c r="AG71" s="26" t="s">
        <v>217</v>
      </c>
      <c r="AH71" s="27">
        <v>43374</v>
      </c>
      <c r="AI71" s="27">
        <v>43374</v>
      </c>
      <c r="AJ71" s="18"/>
      <c r="AK71" s="5">
        <v>436</v>
      </c>
      <c r="AL71" s="5">
        <v>37901</v>
      </c>
    </row>
    <row r="72" spans="1:38" s="5" customFormat="1" ht="26.25" x14ac:dyDescent="0.25">
      <c r="A72" s="18">
        <v>2018</v>
      </c>
      <c r="B72" s="17">
        <v>43282</v>
      </c>
      <c r="C72" s="17">
        <v>43373</v>
      </c>
      <c r="D72" s="18" t="s">
        <v>98</v>
      </c>
      <c r="E72" s="21" t="s">
        <v>144</v>
      </c>
      <c r="F72" s="18" t="s">
        <v>145</v>
      </c>
      <c r="G72" s="18" t="s">
        <v>117</v>
      </c>
      <c r="H72" s="18" t="s">
        <v>124</v>
      </c>
      <c r="I72" s="18" t="s">
        <v>118</v>
      </c>
      <c r="J72" s="18" t="s">
        <v>146</v>
      </c>
      <c r="K72" s="18" t="s">
        <v>147</v>
      </c>
      <c r="L72" s="18" t="s">
        <v>101</v>
      </c>
      <c r="M72" s="5" t="s">
        <v>192</v>
      </c>
      <c r="N72" s="5" t="s">
        <v>103</v>
      </c>
      <c r="O72" s="5">
        <v>0</v>
      </c>
      <c r="P72" s="5">
        <v>0</v>
      </c>
      <c r="Q72" s="5" t="s">
        <v>197</v>
      </c>
      <c r="R72" s="5" t="s">
        <v>198</v>
      </c>
      <c r="S72" s="5" t="s">
        <v>199</v>
      </c>
      <c r="T72" s="5" t="s">
        <v>200</v>
      </c>
      <c r="U72" s="5" t="s">
        <v>198</v>
      </c>
      <c r="V72" s="18" t="s">
        <v>201</v>
      </c>
      <c r="W72" s="18" t="s">
        <v>192</v>
      </c>
      <c r="X72" s="22">
        <v>43355</v>
      </c>
      <c r="Y72" s="22">
        <v>43356</v>
      </c>
      <c r="Z72" s="23">
        <v>254</v>
      </c>
      <c r="AA72" s="18">
        <v>937.5</v>
      </c>
      <c r="AB72" s="24">
        <v>0</v>
      </c>
      <c r="AC72" s="22">
        <f t="shared" si="5"/>
        <v>43363</v>
      </c>
      <c r="AD72" s="31" t="s">
        <v>374</v>
      </c>
      <c r="AE72" s="23">
        <v>254</v>
      </c>
      <c r="AF72" s="25" t="s">
        <v>322</v>
      </c>
      <c r="AG72" s="26" t="s">
        <v>217</v>
      </c>
      <c r="AH72" s="27">
        <v>43374</v>
      </c>
      <c r="AI72" s="27">
        <v>43374</v>
      </c>
      <c r="AJ72" s="18"/>
      <c r="AK72" s="5">
        <v>423</v>
      </c>
      <c r="AL72" s="5">
        <v>37901</v>
      </c>
    </row>
    <row r="73" spans="1:38" s="5" customFormat="1" ht="26.25" x14ac:dyDescent="0.25">
      <c r="A73" s="18">
        <v>2018</v>
      </c>
      <c r="B73" s="17">
        <v>43282</v>
      </c>
      <c r="C73" s="17">
        <v>43373</v>
      </c>
      <c r="D73" s="18" t="s">
        <v>98</v>
      </c>
      <c r="E73" s="21" t="s">
        <v>148</v>
      </c>
      <c r="F73" s="18" t="s">
        <v>145</v>
      </c>
      <c r="G73" s="18" t="s">
        <v>117</v>
      </c>
      <c r="H73" s="18" t="s">
        <v>186</v>
      </c>
      <c r="I73" s="18" t="s">
        <v>187</v>
      </c>
      <c r="J73" s="18" t="s">
        <v>163</v>
      </c>
      <c r="K73" s="18" t="s">
        <v>188</v>
      </c>
      <c r="L73" s="18" t="s">
        <v>101</v>
      </c>
      <c r="M73" s="5" t="s">
        <v>194</v>
      </c>
      <c r="N73" s="5" t="s">
        <v>103</v>
      </c>
      <c r="O73" s="5">
        <v>0</v>
      </c>
      <c r="P73" s="5">
        <v>0</v>
      </c>
      <c r="Q73" s="5" t="s">
        <v>197</v>
      </c>
      <c r="R73" s="5" t="s">
        <v>198</v>
      </c>
      <c r="S73" s="5" t="s">
        <v>199</v>
      </c>
      <c r="T73" s="5" t="s">
        <v>200</v>
      </c>
      <c r="U73" s="5" t="s">
        <v>198</v>
      </c>
      <c r="V73" s="20" t="s">
        <v>204</v>
      </c>
      <c r="W73" s="18" t="s">
        <v>194</v>
      </c>
      <c r="X73" s="22">
        <v>43369</v>
      </c>
      <c r="Y73" s="22">
        <v>43371</v>
      </c>
      <c r="Z73" s="23">
        <v>255</v>
      </c>
      <c r="AA73" s="18">
        <v>1562.5</v>
      </c>
      <c r="AB73" s="24">
        <v>0</v>
      </c>
      <c r="AC73" s="22">
        <v>43374</v>
      </c>
      <c r="AD73" s="28" t="s">
        <v>375</v>
      </c>
      <c r="AE73" s="23">
        <v>255</v>
      </c>
      <c r="AF73" s="25" t="s">
        <v>322</v>
      </c>
      <c r="AG73" s="26" t="s">
        <v>217</v>
      </c>
      <c r="AH73" s="27">
        <v>43374</v>
      </c>
      <c r="AI73" s="27">
        <v>43374</v>
      </c>
      <c r="AJ73" s="18"/>
      <c r="AK73" s="5">
        <v>440</v>
      </c>
      <c r="AL73" s="5">
        <v>37901</v>
      </c>
    </row>
    <row r="74" spans="1:38" s="5" customFormat="1" ht="26.25" x14ac:dyDescent="0.25">
      <c r="A74" s="18">
        <v>2018</v>
      </c>
      <c r="B74" s="17">
        <v>43282</v>
      </c>
      <c r="C74" s="17">
        <v>43373</v>
      </c>
      <c r="D74" s="18" t="s">
        <v>98</v>
      </c>
      <c r="E74" s="21" t="s">
        <v>148</v>
      </c>
      <c r="F74" s="18" t="s">
        <v>123</v>
      </c>
      <c r="G74" s="18" t="s">
        <v>117</v>
      </c>
      <c r="H74" s="18" t="s">
        <v>149</v>
      </c>
      <c r="I74" s="18" t="s">
        <v>161</v>
      </c>
      <c r="J74" s="18" t="s">
        <v>162</v>
      </c>
      <c r="K74" s="18" t="s">
        <v>163</v>
      </c>
      <c r="L74" s="18" t="s">
        <v>101</v>
      </c>
      <c r="M74" s="5" t="s">
        <v>191</v>
      </c>
      <c r="N74" s="5" t="s">
        <v>103</v>
      </c>
      <c r="O74" s="5">
        <v>0</v>
      </c>
      <c r="P74" s="5">
        <v>0</v>
      </c>
      <c r="Q74" s="5" t="s">
        <v>197</v>
      </c>
      <c r="R74" s="5" t="s">
        <v>198</v>
      </c>
      <c r="S74" s="5" t="s">
        <v>202</v>
      </c>
      <c r="T74" s="5" t="s">
        <v>200</v>
      </c>
      <c r="U74" s="5" t="s">
        <v>198</v>
      </c>
      <c r="V74" s="18" t="s">
        <v>245</v>
      </c>
      <c r="W74" s="18" t="s">
        <v>192</v>
      </c>
      <c r="X74" s="22">
        <v>43360</v>
      </c>
      <c r="Y74" s="22">
        <v>43364</v>
      </c>
      <c r="Z74" s="23">
        <v>256</v>
      </c>
      <c r="AA74" s="18">
        <v>2812.5</v>
      </c>
      <c r="AB74" s="24">
        <v>0</v>
      </c>
      <c r="AC74" s="22">
        <f t="shared" si="5"/>
        <v>43371</v>
      </c>
      <c r="AD74" s="28" t="s">
        <v>386</v>
      </c>
      <c r="AE74" s="23">
        <v>256</v>
      </c>
      <c r="AF74" s="25" t="s">
        <v>322</v>
      </c>
      <c r="AG74" s="26" t="s">
        <v>217</v>
      </c>
      <c r="AH74" s="27">
        <v>43374</v>
      </c>
      <c r="AI74" s="27">
        <v>43374</v>
      </c>
      <c r="AJ74" s="18"/>
      <c r="AK74" s="5">
        <v>425</v>
      </c>
      <c r="AL74" s="5">
        <v>37901</v>
      </c>
    </row>
    <row r="75" spans="1:38" s="5" customFormat="1" ht="26.25" x14ac:dyDescent="0.25">
      <c r="A75" s="18">
        <v>2018</v>
      </c>
      <c r="B75" s="17">
        <v>43282</v>
      </c>
      <c r="C75" s="17">
        <v>43373</v>
      </c>
      <c r="D75" s="18" t="s">
        <v>98</v>
      </c>
      <c r="E75" s="21" t="s">
        <v>157</v>
      </c>
      <c r="F75" s="18" t="s">
        <v>158</v>
      </c>
      <c r="G75" s="18" t="s">
        <v>119</v>
      </c>
      <c r="H75" s="18" t="s">
        <v>149</v>
      </c>
      <c r="I75" s="18" t="s">
        <v>120</v>
      </c>
      <c r="J75" s="18" t="s">
        <v>159</v>
      </c>
      <c r="K75" s="18" t="s">
        <v>160</v>
      </c>
      <c r="L75" s="18" t="s">
        <v>101</v>
      </c>
      <c r="M75" s="5" t="s">
        <v>191</v>
      </c>
      <c r="N75" s="5" t="s">
        <v>103</v>
      </c>
      <c r="O75" s="5">
        <v>0</v>
      </c>
      <c r="P75" s="5">
        <v>0</v>
      </c>
      <c r="Q75" s="5" t="s">
        <v>197</v>
      </c>
      <c r="R75" s="5" t="s">
        <v>198</v>
      </c>
      <c r="S75" s="5" t="s">
        <v>202</v>
      </c>
      <c r="T75" s="5" t="s">
        <v>200</v>
      </c>
      <c r="U75" s="5" t="s">
        <v>198</v>
      </c>
      <c r="V75" s="18" t="s">
        <v>245</v>
      </c>
      <c r="W75" s="18" t="s">
        <v>192</v>
      </c>
      <c r="X75" s="22">
        <v>43360</v>
      </c>
      <c r="Y75" s="22">
        <v>43364</v>
      </c>
      <c r="Z75" s="23">
        <v>257</v>
      </c>
      <c r="AA75" s="18">
        <v>2812.5</v>
      </c>
      <c r="AB75" s="24">
        <v>0</v>
      </c>
      <c r="AC75" s="22">
        <f t="shared" si="5"/>
        <v>43371</v>
      </c>
      <c r="AD75" s="28" t="s">
        <v>385</v>
      </c>
      <c r="AE75" s="23">
        <v>257</v>
      </c>
      <c r="AF75" s="25" t="s">
        <v>322</v>
      </c>
      <c r="AG75" s="26" t="s">
        <v>217</v>
      </c>
      <c r="AH75" s="27">
        <v>43374</v>
      </c>
      <c r="AI75" s="27">
        <v>43374</v>
      </c>
      <c r="AJ75" s="18"/>
      <c r="AK75" s="5">
        <v>426</v>
      </c>
      <c r="AL75" s="5">
        <v>37901</v>
      </c>
    </row>
    <row r="76" spans="1:38" s="5" customFormat="1" ht="26.25" x14ac:dyDescent="0.25">
      <c r="A76" s="18">
        <v>2018</v>
      </c>
      <c r="B76" s="17">
        <v>43282</v>
      </c>
      <c r="C76" s="17">
        <v>43373</v>
      </c>
      <c r="D76" s="18" t="s">
        <v>98</v>
      </c>
      <c r="E76" s="21">
        <v>11</v>
      </c>
      <c r="F76" s="18" t="s">
        <v>128</v>
      </c>
      <c r="G76" s="18" t="s">
        <v>129</v>
      </c>
      <c r="H76" s="18" t="s">
        <v>124</v>
      </c>
      <c r="I76" s="18" t="s">
        <v>130</v>
      </c>
      <c r="J76" s="18" t="s">
        <v>131</v>
      </c>
      <c r="K76" s="18" t="s">
        <v>132</v>
      </c>
      <c r="L76" s="18" t="s">
        <v>101</v>
      </c>
      <c r="M76" s="5" t="s">
        <v>192</v>
      </c>
      <c r="N76" s="5" t="s">
        <v>103</v>
      </c>
      <c r="O76" s="5">
        <v>0</v>
      </c>
      <c r="P76" s="5">
        <v>0</v>
      </c>
      <c r="Q76" s="5" t="s">
        <v>197</v>
      </c>
      <c r="R76" s="5" t="s">
        <v>198</v>
      </c>
      <c r="S76" s="5" t="s">
        <v>199</v>
      </c>
      <c r="T76" s="5" t="s">
        <v>200</v>
      </c>
      <c r="U76" s="5" t="s">
        <v>198</v>
      </c>
      <c r="V76" s="18" t="s">
        <v>201</v>
      </c>
      <c r="W76" s="18" t="s">
        <v>192</v>
      </c>
      <c r="X76" s="22">
        <v>43355</v>
      </c>
      <c r="Y76" s="22">
        <v>43356</v>
      </c>
      <c r="Z76" s="23">
        <v>258</v>
      </c>
      <c r="AA76" s="18">
        <v>1562.5</v>
      </c>
      <c r="AB76" s="24">
        <v>0</v>
      </c>
      <c r="AC76" s="22">
        <f t="shared" si="5"/>
        <v>43363</v>
      </c>
      <c r="AD76" s="28" t="s">
        <v>384</v>
      </c>
      <c r="AE76" s="23">
        <v>258</v>
      </c>
      <c r="AF76" s="25" t="s">
        <v>322</v>
      </c>
      <c r="AG76" s="26" t="s">
        <v>217</v>
      </c>
      <c r="AH76" s="27">
        <v>43374</v>
      </c>
      <c r="AI76" s="27">
        <v>43374</v>
      </c>
      <c r="AJ76" s="18"/>
      <c r="AK76" s="5">
        <v>424</v>
      </c>
      <c r="AL76" s="5">
        <v>37901</v>
      </c>
    </row>
  </sheetData>
  <autoFilter ref="A7:AL76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20">
      <formula1>Hidden_211</formula1>
    </dataValidation>
    <dataValidation type="list" allowBlank="1" showErrorMessage="1" sqref="D8:D38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7" r:id="rId9"/>
    <hyperlink ref="AD16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F8" r:id="rId38"/>
    <hyperlink ref="AF9" r:id="rId39"/>
    <hyperlink ref="AF10" r:id="rId40"/>
    <hyperlink ref="AF11" r:id="rId41"/>
    <hyperlink ref="AF12" r:id="rId42"/>
    <hyperlink ref="AF13" r:id="rId43"/>
    <hyperlink ref="AF14" r:id="rId44"/>
    <hyperlink ref="AF15" r:id="rId45"/>
    <hyperlink ref="AF16" r:id="rId46"/>
    <hyperlink ref="AF17" r:id="rId47"/>
    <hyperlink ref="AF18" r:id="rId48"/>
    <hyperlink ref="AF19" r:id="rId49"/>
    <hyperlink ref="AF20" r:id="rId50"/>
    <hyperlink ref="AF21" r:id="rId51"/>
    <hyperlink ref="AF22" r:id="rId52"/>
    <hyperlink ref="AF23" r:id="rId53"/>
    <hyperlink ref="AF24" r:id="rId54"/>
    <hyperlink ref="AF25" r:id="rId55"/>
    <hyperlink ref="AF26" r:id="rId56"/>
    <hyperlink ref="AF27" r:id="rId57"/>
    <hyperlink ref="AF28" r:id="rId58"/>
    <hyperlink ref="AF29" r:id="rId59"/>
    <hyperlink ref="AF30" r:id="rId60"/>
    <hyperlink ref="AF31" r:id="rId61"/>
    <hyperlink ref="AF32" r:id="rId62"/>
    <hyperlink ref="AF33" r:id="rId63"/>
    <hyperlink ref="AF34" r:id="rId64"/>
    <hyperlink ref="AF35" r:id="rId65"/>
    <hyperlink ref="AF36" r:id="rId66"/>
    <hyperlink ref="AF37" r:id="rId67"/>
    <hyperlink ref="AF38" r:id="rId68"/>
    <hyperlink ref="AF39" r:id="rId69"/>
    <hyperlink ref="AF40" r:id="rId70"/>
    <hyperlink ref="AF41" r:id="rId71"/>
    <hyperlink ref="AF42" r:id="rId72"/>
    <hyperlink ref="AF43" r:id="rId73"/>
    <hyperlink ref="AF44" r:id="rId74"/>
    <hyperlink ref="AD45" r:id="rId75"/>
    <hyperlink ref="AD46" r:id="rId76"/>
    <hyperlink ref="AD47" r:id="rId77"/>
    <hyperlink ref="AD48" r:id="rId78"/>
    <hyperlink ref="AD49" r:id="rId79"/>
    <hyperlink ref="AD50" r:id="rId80"/>
    <hyperlink ref="AF45" r:id="rId81"/>
    <hyperlink ref="AF46" r:id="rId82"/>
    <hyperlink ref="AF47" r:id="rId83"/>
    <hyperlink ref="AF48" r:id="rId84"/>
    <hyperlink ref="AF49" r:id="rId85"/>
    <hyperlink ref="AF50" r:id="rId86"/>
    <hyperlink ref="AF51" r:id="rId87"/>
    <hyperlink ref="AF52" r:id="rId88"/>
    <hyperlink ref="AF53" r:id="rId89"/>
    <hyperlink ref="AF54" r:id="rId90"/>
    <hyperlink ref="AF55" r:id="rId91"/>
    <hyperlink ref="AF56" r:id="rId92"/>
    <hyperlink ref="AF57" r:id="rId93"/>
    <hyperlink ref="AF58" r:id="rId94"/>
    <hyperlink ref="AF59" r:id="rId95"/>
    <hyperlink ref="AF60" r:id="rId96"/>
    <hyperlink ref="AF61" r:id="rId97"/>
    <hyperlink ref="AF62" r:id="rId98"/>
    <hyperlink ref="AD51" r:id="rId99"/>
    <hyperlink ref="AD52" r:id="rId100"/>
    <hyperlink ref="AD53" r:id="rId101"/>
    <hyperlink ref="AD54" r:id="rId102"/>
    <hyperlink ref="AD55" r:id="rId103"/>
    <hyperlink ref="AD56" r:id="rId104"/>
    <hyperlink ref="AD57" r:id="rId105"/>
    <hyperlink ref="AD58" r:id="rId106"/>
    <hyperlink ref="AD59" r:id="rId107"/>
    <hyperlink ref="AD60" r:id="rId108"/>
    <hyperlink ref="AD61" r:id="rId109"/>
    <hyperlink ref="AD62" r:id="rId110"/>
    <hyperlink ref="AD63" r:id="rId111"/>
    <hyperlink ref="AD64" r:id="rId112"/>
    <hyperlink ref="AD65" r:id="rId113"/>
    <hyperlink ref="AD68" r:id="rId114"/>
    <hyperlink ref="AD67" r:id="rId115"/>
    <hyperlink ref="AD66" r:id="rId116"/>
    <hyperlink ref="AD69" r:id="rId117"/>
    <hyperlink ref="AF63" r:id="rId118"/>
    <hyperlink ref="AF64:AF69" r:id="rId119" display="http://transparencia.profepa.gob.mx/Transparencia/Transparencia/Normatividad/"/>
    <hyperlink ref="AD70" r:id="rId120"/>
    <hyperlink ref="AD71" r:id="rId121"/>
    <hyperlink ref="AD72" r:id="rId122"/>
    <hyperlink ref="AD73" r:id="rId123"/>
    <hyperlink ref="AD76" r:id="rId124"/>
    <hyperlink ref="AD75" r:id="rId125"/>
    <hyperlink ref="AD74" r:id="rId126"/>
    <hyperlink ref="AF70" r:id="rId127"/>
    <hyperlink ref="AF71" r:id="rId128"/>
    <hyperlink ref="AF72" r:id="rId129"/>
    <hyperlink ref="AF73" r:id="rId130"/>
    <hyperlink ref="AF74" r:id="rId131"/>
    <hyperlink ref="AF75" r:id="rId132"/>
    <hyperlink ref="AF76" r:id="rId133"/>
  </hyperlinks>
  <pageMargins left="0.70866141732283472" right="0.70866141732283472" top="0.74803149606299213" bottom="0.74803149606299213" header="0.31496062992125984" footer="0.31496062992125984"/>
  <pageSetup scale="67" orientation="landscape" r:id="rId134"/>
  <ignoredErrors>
    <ignoredError sqref="AC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3" workbookViewId="0">
      <pane ySplit="1" topLeftCell="A4" activePane="bottomLeft" state="frozen"/>
      <selection pane="bottomLeft" activeCell="A4" sqref="A4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  <col min="8" max="8" width="9.5703125" bestFit="1" customWidth="1"/>
  </cols>
  <sheetData>
    <row r="1" spans="1:8" hidden="1" x14ac:dyDescent="0.25">
      <c r="B1" t="s">
        <v>7</v>
      </c>
      <c r="C1" t="s">
        <v>10</v>
      </c>
      <c r="D1" t="s">
        <v>12</v>
      </c>
    </row>
    <row r="2" spans="1:8" hidden="1" x14ac:dyDescent="0.25">
      <c r="B2" t="s">
        <v>105</v>
      </c>
      <c r="C2" t="s">
        <v>106</v>
      </c>
      <c r="D2" t="s">
        <v>107</v>
      </c>
    </row>
    <row r="3" spans="1:8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8" x14ac:dyDescent="0.25">
      <c r="A4" s="3">
        <v>190</v>
      </c>
      <c r="B4" s="7">
        <v>37901</v>
      </c>
      <c r="C4" s="4" t="s">
        <v>121</v>
      </c>
      <c r="D4" s="14">
        <v>1250</v>
      </c>
      <c r="F4" s="23"/>
      <c r="G4" s="20"/>
      <c r="H4" s="34"/>
    </row>
    <row r="5" spans="1:8" x14ac:dyDescent="0.25">
      <c r="A5" s="3">
        <v>191</v>
      </c>
      <c r="B5" s="7">
        <v>37901</v>
      </c>
      <c r="C5" s="4" t="s">
        <v>121</v>
      </c>
      <c r="D5" s="13">
        <v>625</v>
      </c>
      <c r="F5" s="23"/>
      <c r="G5" s="24"/>
      <c r="H5" s="34"/>
    </row>
    <row r="6" spans="1:8" x14ac:dyDescent="0.25">
      <c r="A6" s="3">
        <v>192</v>
      </c>
      <c r="B6" s="7">
        <v>37901</v>
      </c>
      <c r="C6" s="4" t="s">
        <v>121</v>
      </c>
      <c r="D6" s="13">
        <v>625</v>
      </c>
      <c r="F6" s="23"/>
      <c r="G6" s="18"/>
      <c r="H6" s="34"/>
    </row>
    <row r="7" spans="1:8" x14ac:dyDescent="0.25">
      <c r="A7" s="3">
        <v>193</v>
      </c>
      <c r="B7" s="7">
        <v>37901</v>
      </c>
      <c r="C7" s="4" t="s">
        <v>121</v>
      </c>
      <c r="D7" s="13">
        <v>1562.5</v>
      </c>
      <c r="F7" s="23"/>
      <c r="G7" s="18"/>
      <c r="H7" s="34"/>
    </row>
    <row r="8" spans="1:8" x14ac:dyDescent="0.25">
      <c r="A8" s="3">
        <v>194</v>
      </c>
      <c r="B8" s="7">
        <v>37901</v>
      </c>
      <c r="C8" s="4" t="s">
        <v>121</v>
      </c>
      <c r="D8" s="13">
        <v>1562.5</v>
      </c>
      <c r="F8" s="23"/>
      <c r="G8" s="18"/>
      <c r="H8" s="34"/>
    </row>
    <row r="9" spans="1:8" x14ac:dyDescent="0.25">
      <c r="A9" s="3">
        <v>195</v>
      </c>
      <c r="B9" s="7">
        <v>37901</v>
      </c>
      <c r="C9" s="4" t="s">
        <v>121</v>
      </c>
      <c r="D9" s="13">
        <v>1562.5</v>
      </c>
      <c r="F9" s="23"/>
      <c r="G9" s="18"/>
      <c r="H9" s="34"/>
    </row>
    <row r="10" spans="1:8" x14ac:dyDescent="0.25">
      <c r="A10" s="3">
        <v>196</v>
      </c>
      <c r="B10" s="7">
        <v>37901</v>
      </c>
      <c r="C10" s="4" t="s">
        <v>121</v>
      </c>
      <c r="D10" s="13">
        <v>1562.5</v>
      </c>
      <c r="F10" s="23"/>
      <c r="G10" s="18"/>
      <c r="H10" s="34"/>
    </row>
    <row r="11" spans="1:8" x14ac:dyDescent="0.25">
      <c r="A11" s="3">
        <v>197</v>
      </c>
      <c r="B11" s="7">
        <v>37901</v>
      </c>
      <c r="C11" s="4" t="s">
        <v>121</v>
      </c>
      <c r="D11" s="13">
        <v>312.5</v>
      </c>
      <c r="F11" s="23"/>
      <c r="G11" s="24"/>
      <c r="H11" s="34"/>
    </row>
    <row r="12" spans="1:8" x14ac:dyDescent="0.25">
      <c r="A12" s="3">
        <v>198</v>
      </c>
      <c r="B12" s="7">
        <v>37901</v>
      </c>
      <c r="C12" s="4" t="s">
        <v>121</v>
      </c>
      <c r="D12" s="13">
        <v>312.5</v>
      </c>
      <c r="F12" s="23"/>
      <c r="G12" s="18"/>
      <c r="H12" s="34"/>
    </row>
    <row r="13" spans="1:8" x14ac:dyDescent="0.25">
      <c r="A13" s="3">
        <v>199</v>
      </c>
      <c r="B13" s="7">
        <v>37901</v>
      </c>
      <c r="C13" s="4" t="s">
        <v>121</v>
      </c>
      <c r="D13" s="13">
        <v>312.5</v>
      </c>
      <c r="F13" s="23"/>
      <c r="G13" s="18"/>
      <c r="H13" s="34"/>
    </row>
    <row r="14" spans="1:8" x14ac:dyDescent="0.25">
      <c r="A14" s="3">
        <v>200</v>
      </c>
      <c r="B14" s="7">
        <v>37901</v>
      </c>
      <c r="C14" s="4" t="s">
        <v>121</v>
      </c>
      <c r="D14" s="13">
        <v>2187.5</v>
      </c>
      <c r="F14" s="23"/>
      <c r="G14" s="18"/>
      <c r="H14" s="34"/>
    </row>
    <row r="15" spans="1:8" x14ac:dyDescent="0.25">
      <c r="A15" s="3">
        <v>201</v>
      </c>
      <c r="B15" s="7">
        <v>37901</v>
      </c>
      <c r="C15" s="4" t="s">
        <v>121</v>
      </c>
      <c r="D15" s="13">
        <v>2187.5</v>
      </c>
      <c r="F15" s="23"/>
      <c r="G15" s="18"/>
      <c r="H15" s="34"/>
    </row>
    <row r="16" spans="1:8" x14ac:dyDescent="0.25">
      <c r="A16" s="3">
        <v>202</v>
      </c>
      <c r="B16" s="7">
        <v>37901</v>
      </c>
      <c r="C16" s="4" t="s">
        <v>121</v>
      </c>
      <c r="D16" s="15">
        <v>625</v>
      </c>
      <c r="F16" s="23"/>
      <c r="G16" s="30"/>
      <c r="H16" s="34"/>
    </row>
    <row r="17" spans="1:8" x14ac:dyDescent="0.25">
      <c r="A17" s="3">
        <v>203</v>
      </c>
      <c r="B17" s="7">
        <v>37901</v>
      </c>
      <c r="C17" s="4" t="s">
        <v>121</v>
      </c>
      <c r="D17" s="15">
        <v>625</v>
      </c>
      <c r="F17" s="23"/>
      <c r="G17" s="30"/>
      <c r="H17" s="34"/>
    </row>
    <row r="18" spans="1:8" x14ac:dyDescent="0.25">
      <c r="A18" s="3">
        <v>204</v>
      </c>
      <c r="B18" s="7">
        <v>37901</v>
      </c>
      <c r="C18" s="4" t="s">
        <v>121</v>
      </c>
      <c r="D18" s="15">
        <v>1562.5</v>
      </c>
      <c r="F18" s="23"/>
      <c r="G18" s="30"/>
      <c r="H18" s="34"/>
    </row>
    <row r="19" spans="1:8" x14ac:dyDescent="0.25">
      <c r="A19" s="3">
        <v>205</v>
      </c>
      <c r="B19" s="7">
        <v>37901</v>
      </c>
      <c r="C19" s="4" t="s">
        <v>121</v>
      </c>
      <c r="D19" s="15">
        <v>1250</v>
      </c>
      <c r="F19" s="23"/>
      <c r="G19" s="30"/>
      <c r="H19" s="34"/>
    </row>
    <row r="20" spans="1:8" x14ac:dyDescent="0.25">
      <c r="A20" s="3">
        <v>206</v>
      </c>
      <c r="B20" s="7">
        <v>37901</v>
      </c>
      <c r="C20" s="4" t="s">
        <v>121</v>
      </c>
      <c r="D20" s="15">
        <v>1562.5</v>
      </c>
      <c r="F20" s="23"/>
      <c r="G20" s="30"/>
      <c r="H20" s="34"/>
    </row>
    <row r="21" spans="1:8" x14ac:dyDescent="0.25">
      <c r="A21" s="3">
        <v>207</v>
      </c>
      <c r="B21" s="7">
        <v>37901</v>
      </c>
      <c r="C21" s="4" t="s">
        <v>121</v>
      </c>
      <c r="D21" s="15">
        <v>625</v>
      </c>
      <c r="F21" s="23"/>
      <c r="G21" s="30"/>
      <c r="H21" s="34"/>
    </row>
    <row r="22" spans="1:8" x14ac:dyDescent="0.25">
      <c r="A22" s="3">
        <v>208</v>
      </c>
      <c r="B22" s="7">
        <v>37901</v>
      </c>
      <c r="C22" s="4" t="s">
        <v>121</v>
      </c>
      <c r="D22" s="15">
        <v>625</v>
      </c>
      <c r="F22" s="23"/>
      <c r="G22" s="30"/>
      <c r="H22" s="34"/>
    </row>
    <row r="23" spans="1:8" x14ac:dyDescent="0.25">
      <c r="A23" s="3">
        <v>209</v>
      </c>
      <c r="B23" s="7">
        <v>37501</v>
      </c>
      <c r="C23" s="4" t="s">
        <v>210</v>
      </c>
      <c r="D23" s="15">
        <v>2100</v>
      </c>
      <c r="F23" s="23"/>
      <c r="G23" s="30"/>
      <c r="H23" s="34"/>
    </row>
    <row r="24" spans="1:8" x14ac:dyDescent="0.25">
      <c r="A24" s="3">
        <v>210</v>
      </c>
      <c r="B24" s="7">
        <v>37501</v>
      </c>
      <c r="C24" s="4" t="s">
        <v>210</v>
      </c>
      <c r="D24" s="15">
        <v>2100</v>
      </c>
      <c r="F24" s="23"/>
      <c r="G24" s="30"/>
      <c r="H24" s="34"/>
    </row>
    <row r="25" spans="1:8" x14ac:dyDescent="0.25">
      <c r="A25" s="3">
        <v>211</v>
      </c>
      <c r="B25" s="7">
        <v>37901</v>
      </c>
      <c r="C25" s="4" t="s">
        <v>121</v>
      </c>
      <c r="D25" s="13">
        <v>2187.5</v>
      </c>
      <c r="F25" s="23"/>
      <c r="G25" s="18"/>
      <c r="H25" s="34"/>
    </row>
    <row r="26" spans="1:8" x14ac:dyDescent="0.25">
      <c r="A26" s="3">
        <v>212</v>
      </c>
      <c r="B26" s="7">
        <v>37901</v>
      </c>
      <c r="C26" s="4" t="s">
        <v>121</v>
      </c>
      <c r="D26" s="13">
        <v>2187.5</v>
      </c>
      <c r="F26" s="23"/>
      <c r="G26" s="18"/>
      <c r="H26" s="34"/>
    </row>
    <row r="27" spans="1:8" x14ac:dyDescent="0.25">
      <c r="A27" s="3">
        <v>213</v>
      </c>
      <c r="B27" s="7">
        <v>37501</v>
      </c>
      <c r="C27" s="4" t="s">
        <v>210</v>
      </c>
      <c r="D27" s="13">
        <v>2100</v>
      </c>
      <c r="F27" s="23"/>
      <c r="G27" s="18"/>
      <c r="H27" s="34"/>
    </row>
    <row r="28" spans="1:8" x14ac:dyDescent="0.25">
      <c r="A28" s="3">
        <v>214</v>
      </c>
      <c r="B28" s="7">
        <v>37901</v>
      </c>
      <c r="C28" s="4" t="s">
        <v>121</v>
      </c>
      <c r="D28" s="13">
        <v>1250</v>
      </c>
      <c r="F28" s="23"/>
      <c r="G28" s="18"/>
      <c r="H28" s="34"/>
    </row>
    <row r="29" spans="1:8" x14ac:dyDescent="0.25">
      <c r="A29" s="3">
        <v>215</v>
      </c>
      <c r="B29" s="7">
        <v>37901</v>
      </c>
      <c r="C29" s="4" t="s">
        <v>121</v>
      </c>
      <c r="D29" s="13">
        <v>2187.5</v>
      </c>
      <c r="F29" s="23"/>
      <c r="G29" s="18"/>
      <c r="H29" s="34"/>
    </row>
    <row r="30" spans="1:8" x14ac:dyDescent="0.25">
      <c r="A30" s="3">
        <v>216</v>
      </c>
      <c r="B30" s="7">
        <v>37901</v>
      </c>
      <c r="C30" s="4" t="s">
        <v>121</v>
      </c>
      <c r="D30" s="13">
        <v>2187.5</v>
      </c>
      <c r="F30" s="23"/>
      <c r="G30" s="18"/>
      <c r="H30" s="34"/>
    </row>
    <row r="31" spans="1:8" x14ac:dyDescent="0.25">
      <c r="A31" s="3">
        <v>217</v>
      </c>
      <c r="B31" s="7">
        <v>37901</v>
      </c>
      <c r="C31" s="4" t="s">
        <v>121</v>
      </c>
      <c r="D31" s="13">
        <v>1562.5</v>
      </c>
      <c r="F31" s="23"/>
      <c r="G31" s="18"/>
      <c r="H31" s="34"/>
    </row>
    <row r="32" spans="1:8" x14ac:dyDescent="0.25">
      <c r="A32" s="3">
        <v>218</v>
      </c>
      <c r="B32" s="7">
        <v>37901</v>
      </c>
      <c r="C32" s="4" t="s">
        <v>121</v>
      </c>
      <c r="D32" s="13">
        <v>1562.5</v>
      </c>
      <c r="F32" s="23"/>
      <c r="G32" s="18"/>
      <c r="H32" s="34"/>
    </row>
    <row r="33" spans="1:8" x14ac:dyDescent="0.25">
      <c r="A33" s="3">
        <v>219</v>
      </c>
      <c r="B33" s="7">
        <v>37901</v>
      </c>
      <c r="C33" s="4" t="s">
        <v>121</v>
      </c>
      <c r="D33" s="13">
        <v>937.5</v>
      </c>
      <c r="F33" s="23"/>
      <c r="G33" s="18"/>
      <c r="H33" s="34"/>
    </row>
    <row r="34" spans="1:8" x14ac:dyDescent="0.25">
      <c r="A34" s="3">
        <v>220</v>
      </c>
      <c r="B34" s="7">
        <v>37901</v>
      </c>
      <c r="C34" s="4" t="s">
        <v>121</v>
      </c>
      <c r="D34" s="13">
        <v>937.5</v>
      </c>
      <c r="F34" s="23"/>
      <c r="G34" s="18"/>
      <c r="H34" s="34"/>
    </row>
    <row r="35" spans="1:8" x14ac:dyDescent="0.25">
      <c r="A35" s="3">
        <v>221</v>
      </c>
      <c r="B35" s="7">
        <v>37901</v>
      </c>
      <c r="C35" s="4" t="s">
        <v>121</v>
      </c>
      <c r="D35" s="13">
        <v>312.5</v>
      </c>
      <c r="F35" s="23"/>
      <c r="G35" s="18"/>
      <c r="H35" s="34"/>
    </row>
    <row r="36" spans="1:8" x14ac:dyDescent="0.25">
      <c r="A36" s="3">
        <v>222</v>
      </c>
      <c r="B36" s="7">
        <v>37501</v>
      </c>
      <c r="C36" s="4" t="s">
        <v>210</v>
      </c>
      <c r="D36" s="13">
        <v>404</v>
      </c>
      <c r="F36" s="23"/>
      <c r="G36" s="18"/>
      <c r="H36" s="34"/>
    </row>
    <row r="37" spans="1:8" x14ac:dyDescent="0.25">
      <c r="A37" s="3">
        <v>223</v>
      </c>
      <c r="B37" s="7">
        <v>37901</v>
      </c>
      <c r="C37" s="4" t="s">
        <v>121</v>
      </c>
      <c r="D37" s="13">
        <v>1562.5</v>
      </c>
      <c r="F37" s="23"/>
      <c r="G37" s="18"/>
      <c r="H37" s="34"/>
    </row>
    <row r="38" spans="1:8" x14ac:dyDescent="0.25">
      <c r="A38" s="3">
        <v>224</v>
      </c>
      <c r="B38" s="7">
        <v>37501</v>
      </c>
      <c r="C38" s="4" t="s">
        <v>210</v>
      </c>
      <c r="D38" s="13">
        <v>2100</v>
      </c>
      <c r="F38" s="23"/>
      <c r="G38" s="18"/>
      <c r="H38" s="34"/>
    </row>
    <row r="39" spans="1:8" x14ac:dyDescent="0.25">
      <c r="A39" s="3">
        <v>225</v>
      </c>
      <c r="B39" s="7">
        <v>37901</v>
      </c>
      <c r="C39" s="4" t="s">
        <v>121</v>
      </c>
      <c r="D39" s="13">
        <v>937.5</v>
      </c>
      <c r="F39" s="23"/>
      <c r="G39" s="18"/>
      <c r="H39" s="34"/>
    </row>
    <row r="40" spans="1:8" x14ac:dyDescent="0.25">
      <c r="A40" s="3">
        <v>226</v>
      </c>
      <c r="B40" s="7">
        <v>37901</v>
      </c>
      <c r="C40" s="4" t="s">
        <v>121</v>
      </c>
      <c r="D40" s="13">
        <v>937.5</v>
      </c>
      <c r="F40" s="23"/>
      <c r="G40" s="18"/>
      <c r="H40" s="34"/>
    </row>
    <row r="41" spans="1:8" x14ac:dyDescent="0.25">
      <c r="A41" s="8">
        <v>227</v>
      </c>
      <c r="B41" s="7">
        <v>37901</v>
      </c>
      <c r="C41" s="4" t="s">
        <v>121</v>
      </c>
      <c r="D41" s="16">
        <v>312.5</v>
      </c>
      <c r="F41" s="23"/>
      <c r="G41" s="18"/>
      <c r="H41" s="34"/>
    </row>
    <row r="42" spans="1:8" x14ac:dyDescent="0.25">
      <c r="A42" s="8">
        <v>228</v>
      </c>
      <c r="B42" s="7">
        <v>37901</v>
      </c>
      <c r="C42" s="4" t="s">
        <v>121</v>
      </c>
      <c r="D42" s="16">
        <v>312.5</v>
      </c>
      <c r="F42" s="23"/>
      <c r="G42" s="18"/>
      <c r="H42" s="34"/>
    </row>
    <row r="43" spans="1:8" x14ac:dyDescent="0.25">
      <c r="A43" s="8">
        <v>229</v>
      </c>
      <c r="B43" s="7">
        <v>37901</v>
      </c>
      <c r="C43" s="4" t="s">
        <v>121</v>
      </c>
      <c r="D43" s="16">
        <v>312.5</v>
      </c>
      <c r="F43" s="23"/>
      <c r="G43" s="18"/>
      <c r="H43" s="34"/>
    </row>
    <row r="44" spans="1:8" x14ac:dyDescent="0.25">
      <c r="A44" s="8">
        <v>230</v>
      </c>
      <c r="B44" s="7">
        <v>37901</v>
      </c>
      <c r="C44" s="4" t="s">
        <v>121</v>
      </c>
      <c r="D44" s="16">
        <v>1562.5</v>
      </c>
      <c r="F44" s="23"/>
      <c r="G44" s="18"/>
      <c r="H44" s="34"/>
    </row>
    <row r="45" spans="1:8" x14ac:dyDescent="0.25">
      <c r="A45" s="8">
        <v>231</v>
      </c>
      <c r="B45" s="7">
        <v>37901</v>
      </c>
      <c r="C45" s="4" t="s">
        <v>121</v>
      </c>
      <c r="D45" s="16">
        <v>1562.5</v>
      </c>
      <c r="F45" s="23"/>
      <c r="G45" s="18"/>
      <c r="H45" s="34"/>
    </row>
    <row r="46" spans="1:8" x14ac:dyDescent="0.25">
      <c r="A46" s="8">
        <v>232</v>
      </c>
      <c r="B46" s="7">
        <v>37501</v>
      </c>
      <c r="C46" s="4" t="s">
        <v>210</v>
      </c>
      <c r="D46" s="16">
        <v>604.99</v>
      </c>
      <c r="F46" s="23"/>
      <c r="G46" s="18"/>
      <c r="H46" s="34"/>
    </row>
    <row r="47" spans="1:8" x14ac:dyDescent="0.25">
      <c r="A47" s="8">
        <v>233</v>
      </c>
      <c r="B47" s="12">
        <v>37901</v>
      </c>
      <c r="C47" s="9" t="s">
        <v>121</v>
      </c>
      <c r="D47" s="5">
        <v>937.5</v>
      </c>
      <c r="F47" s="23"/>
      <c r="G47" s="18"/>
      <c r="H47" s="34"/>
    </row>
    <row r="48" spans="1:8" x14ac:dyDescent="0.25">
      <c r="A48" s="8">
        <v>234</v>
      </c>
      <c r="B48" s="12">
        <v>37901</v>
      </c>
      <c r="C48" s="9" t="s">
        <v>121</v>
      </c>
      <c r="D48" s="5">
        <v>312.5</v>
      </c>
      <c r="F48" s="23"/>
      <c r="G48" s="18"/>
      <c r="H48" s="34"/>
    </row>
    <row r="49" spans="1:8" x14ac:dyDescent="0.25">
      <c r="A49" s="8">
        <v>235</v>
      </c>
      <c r="B49" s="12">
        <v>37901</v>
      </c>
      <c r="C49" s="9" t="s">
        <v>121</v>
      </c>
      <c r="D49" s="5">
        <v>937.5</v>
      </c>
      <c r="F49" s="23"/>
      <c r="G49" s="18"/>
      <c r="H49" s="34"/>
    </row>
    <row r="50" spans="1:8" x14ac:dyDescent="0.25">
      <c r="A50" s="8">
        <v>236</v>
      </c>
      <c r="B50" s="12">
        <v>37901</v>
      </c>
      <c r="C50" s="9" t="s">
        <v>121</v>
      </c>
      <c r="D50" s="5">
        <v>937.5</v>
      </c>
      <c r="F50" s="23"/>
      <c r="G50" s="18"/>
      <c r="H50" s="34"/>
    </row>
    <row r="51" spans="1:8" x14ac:dyDescent="0.25">
      <c r="A51" s="8">
        <v>237</v>
      </c>
      <c r="B51" s="12">
        <v>37901</v>
      </c>
      <c r="C51" s="9" t="s">
        <v>121</v>
      </c>
      <c r="D51" s="5">
        <v>312.5</v>
      </c>
      <c r="F51" s="23"/>
      <c r="G51" s="18"/>
      <c r="H51" s="34"/>
    </row>
    <row r="52" spans="1:8" x14ac:dyDescent="0.25">
      <c r="A52" s="8">
        <v>238</v>
      </c>
      <c r="B52" s="12">
        <v>37901</v>
      </c>
      <c r="C52" s="9" t="s">
        <v>121</v>
      </c>
      <c r="D52" s="5">
        <v>312.5</v>
      </c>
      <c r="F52" s="23"/>
      <c r="G52" s="18"/>
      <c r="H52" s="34"/>
    </row>
    <row r="53" spans="1:8" x14ac:dyDescent="0.25">
      <c r="A53" s="8">
        <v>239</v>
      </c>
      <c r="B53" s="12">
        <v>37901</v>
      </c>
      <c r="C53" s="9" t="s">
        <v>121</v>
      </c>
      <c r="D53" s="5">
        <v>625</v>
      </c>
      <c r="F53" s="23"/>
      <c r="G53" s="18"/>
      <c r="H53" s="34"/>
    </row>
    <row r="54" spans="1:8" x14ac:dyDescent="0.25">
      <c r="A54" s="8">
        <v>240</v>
      </c>
      <c r="B54" s="12">
        <v>37901</v>
      </c>
      <c r="C54" s="9" t="s">
        <v>121</v>
      </c>
      <c r="D54" s="5">
        <v>625</v>
      </c>
      <c r="F54" s="23"/>
      <c r="G54" s="18"/>
      <c r="H54" s="34"/>
    </row>
    <row r="55" spans="1:8" x14ac:dyDescent="0.25">
      <c r="A55" s="8">
        <v>241</v>
      </c>
      <c r="B55" s="12">
        <v>37901</v>
      </c>
      <c r="C55" s="9" t="s">
        <v>121</v>
      </c>
      <c r="D55" s="5">
        <v>625</v>
      </c>
      <c r="F55" s="23"/>
      <c r="G55" s="18"/>
      <c r="H55" s="34"/>
    </row>
    <row r="56" spans="1:8" x14ac:dyDescent="0.25">
      <c r="A56" s="8">
        <v>242</v>
      </c>
      <c r="B56" s="12">
        <v>37901</v>
      </c>
      <c r="C56" s="9" t="s">
        <v>121</v>
      </c>
      <c r="D56" s="5">
        <v>625</v>
      </c>
      <c r="F56" s="23"/>
      <c r="G56" s="18"/>
      <c r="H56" s="34"/>
    </row>
    <row r="57" spans="1:8" x14ac:dyDescent="0.25">
      <c r="A57" s="8">
        <v>243</v>
      </c>
      <c r="B57" s="12">
        <v>37901</v>
      </c>
      <c r="C57" s="9" t="s">
        <v>121</v>
      </c>
      <c r="D57" s="5">
        <v>937.5</v>
      </c>
      <c r="F57" s="23"/>
      <c r="G57" s="18"/>
      <c r="H57" s="34"/>
    </row>
    <row r="58" spans="1:8" x14ac:dyDescent="0.25">
      <c r="A58" s="8">
        <v>244</v>
      </c>
      <c r="B58" s="12">
        <v>37901</v>
      </c>
      <c r="C58" s="9" t="s">
        <v>121</v>
      </c>
      <c r="D58" s="5">
        <v>937.5</v>
      </c>
      <c r="F58" s="23"/>
      <c r="G58" s="18"/>
      <c r="H58" s="34"/>
    </row>
    <row r="59" spans="1:8" x14ac:dyDescent="0.25">
      <c r="A59" s="23">
        <v>245</v>
      </c>
      <c r="B59" s="12">
        <v>37901</v>
      </c>
      <c r="C59" s="9" t="s">
        <v>121</v>
      </c>
      <c r="D59" s="18">
        <v>1562.5</v>
      </c>
      <c r="F59" s="23"/>
      <c r="G59" s="18"/>
    </row>
    <row r="60" spans="1:8" x14ac:dyDescent="0.25">
      <c r="A60" s="23">
        <v>246</v>
      </c>
      <c r="B60" s="7">
        <v>37901</v>
      </c>
      <c r="C60" s="4" t="s">
        <v>121</v>
      </c>
      <c r="D60" s="18">
        <v>937.5</v>
      </c>
      <c r="F60" s="23"/>
      <c r="G60" s="18"/>
    </row>
    <row r="61" spans="1:8" x14ac:dyDescent="0.25">
      <c r="A61" s="23">
        <v>247</v>
      </c>
      <c r="B61" s="7">
        <v>37901</v>
      </c>
      <c r="C61" s="4" t="s">
        <v>121</v>
      </c>
      <c r="D61" s="18">
        <v>937.5</v>
      </c>
      <c r="F61" s="23"/>
      <c r="G61" s="18"/>
    </row>
    <row r="62" spans="1:8" x14ac:dyDescent="0.25">
      <c r="A62" s="23">
        <v>248</v>
      </c>
      <c r="B62" s="7">
        <v>37901</v>
      </c>
      <c r="C62" s="4" t="s">
        <v>121</v>
      </c>
      <c r="D62" s="18">
        <v>625</v>
      </c>
      <c r="F62" s="23"/>
      <c r="G62" s="18"/>
    </row>
    <row r="63" spans="1:8" x14ac:dyDescent="0.25">
      <c r="A63" s="23">
        <v>249</v>
      </c>
      <c r="B63" s="7">
        <v>37901</v>
      </c>
      <c r="C63" s="4" t="s">
        <v>121</v>
      </c>
      <c r="D63" s="18">
        <v>625</v>
      </c>
      <c r="F63" s="23"/>
      <c r="G63" s="18"/>
    </row>
    <row r="64" spans="1:8" x14ac:dyDescent="0.25">
      <c r="A64" s="23">
        <v>250</v>
      </c>
      <c r="B64" s="7">
        <v>37901</v>
      </c>
      <c r="C64" s="4" t="s">
        <v>121</v>
      </c>
      <c r="D64" s="18">
        <v>625</v>
      </c>
      <c r="F64" s="23"/>
      <c r="G64" s="18"/>
    </row>
    <row r="65" spans="1:7" x14ac:dyDescent="0.25">
      <c r="A65" s="23">
        <v>251</v>
      </c>
      <c r="B65" s="7">
        <v>37901</v>
      </c>
      <c r="C65" s="4" t="s">
        <v>121</v>
      </c>
      <c r="D65" s="18">
        <v>625</v>
      </c>
      <c r="F65" s="23"/>
      <c r="G65" s="18"/>
    </row>
    <row r="66" spans="1:7" x14ac:dyDescent="0.25">
      <c r="A66" s="23">
        <v>252</v>
      </c>
      <c r="B66" s="7">
        <v>37901</v>
      </c>
      <c r="C66" s="4" t="s">
        <v>121</v>
      </c>
      <c r="D66" s="18">
        <v>937.5</v>
      </c>
      <c r="F66" s="23"/>
      <c r="G66" s="18"/>
    </row>
    <row r="67" spans="1:7" x14ac:dyDescent="0.25">
      <c r="A67" s="23">
        <v>253</v>
      </c>
      <c r="B67" s="7">
        <v>37901</v>
      </c>
      <c r="C67" s="4" t="s">
        <v>121</v>
      </c>
      <c r="D67" s="18">
        <v>312.5</v>
      </c>
      <c r="F67" s="23"/>
      <c r="G67" s="18"/>
    </row>
    <row r="68" spans="1:7" x14ac:dyDescent="0.25">
      <c r="A68" s="23">
        <v>254</v>
      </c>
      <c r="B68" s="7">
        <v>37901</v>
      </c>
      <c r="C68" s="4" t="s">
        <v>121</v>
      </c>
      <c r="D68" s="18">
        <v>937.5</v>
      </c>
      <c r="F68" s="23"/>
      <c r="G68" s="18"/>
    </row>
    <row r="69" spans="1:7" x14ac:dyDescent="0.25">
      <c r="A69" s="23">
        <v>255</v>
      </c>
      <c r="B69" s="7">
        <v>37901</v>
      </c>
      <c r="C69" s="4" t="s">
        <v>121</v>
      </c>
      <c r="D69" s="18">
        <v>1562.5</v>
      </c>
      <c r="F69" s="23"/>
      <c r="G69" s="18"/>
    </row>
    <row r="70" spans="1:7" x14ac:dyDescent="0.25">
      <c r="A70" s="23">
        <v>256</v>
      </c>
      <c r="B70" s="7">
        <v>37901</v>
      </c>
      <c r="C70" s="4" t="s">
        <v>121</v>
      </c>
      <c r="D70" s="18">
        <v>2812.5</v>
      </c>
      <c r="F70" s="23"/>
      <c r="G70" s="18"/>
    </row>
    <row r="71" spans="1:7" x14ac:dyDescent="0.25">
      <c r="A71" s="23">
        <v>257</v>
      </c>
      <c r="B71" s="7">
        <v>37901</v>
      </c>
      <c r="C71" s="4" t="s">
        <v>121</v>
      </c>
      <c r="D71" s="18">
        <v>2812.5</v>
      </c>
      <c r="F71" s="23"/>
      <c r="G71" s="18"/>
    </row>
    <row r="72" spans="1:7" x14ac:dyDescent="0.25">
      <c r="A72" s="23">
        <v>258</v>
      </c>
      <c r="B72" s="7">
        <v>37901</v>
      </c>
      <c r="C72" s="4" t="s">
        <v>121</v>
      </c>
      <c r="D72" s="18">
        <v>1562.5</v>
      </c>
      <c r="F72" s="23"/>
      <c r="G72" s="18"/>
    </row>
  </sheetData>
  <autoFilter ref="A3:D3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workbookViewId="0">
      <pane ySplit="3" topLeftCell="A43" activePane="bottomLeft" state="frozen"/>
      <selection activeCell="A3" sqref="A3"/>
      <selection pane="bottomLeft" activeCell="A72" sqref="A72"/>
    </sheetView>
  </sheetViews>
  <sheetFormatPr baseColWidth="10" defaultColWidth="9.140625" defaultRowHeight="15" x14ac:dyDescent="0.25"/>
  <cols>
    <col min="1" max="1" width="4" bestFit="1" customWidth="1"/>
    <col min="2" max="2" width="94.5703125" customWidth="1"/>
  </cols>
  <sheetData>
    <row r="1" spans="1:2" x14ac:dyDescent="0.25">
      <c r="B1" t="s">
        <v>14</v>
      </c>
    </row>
    <row r="2" spans="1:2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8">
        <v>190</v>
      </c>
      <c r="B4" s="6" t="s">
        <v>290</v>
      </c>
    </row>
    <row r="5" spans="1:2" x14ac:dyDescent="0.25">
      <c r="A5" s="8">
        <v>191</v>
      </c>
      <c r="B5" s="10" t="s">
        <v>291</v>
      </c>
    </row>
    <row r="6" spans="1:2" x14ac:dyDescent="0.25">
      <c r="A6" s="8">
        <v>192</v>
      </c>
      <c r="B6" s="6" t="s">
        <v>388</v>
      </c>
    </row>
    <row r="7" spans="1:2" x14ac:dyDescent="0.25">
      <c r="A7" s="8">
        <v>193</v>
      </c>
      <c r="B7" s="6" t="s">
        <v>292</v>
      </c>
    </row>
    <row r="8" spans="1:2" x14ac:dyDescent="0.25">
      <c r="A8" s="8">
        <v>194</v>
      </c>
      <c r="B8" s="6" t="s">
        <v>293</v>
      </c>
    </row>
    <row r="9" spans="1:2" x14ac:dyDescent="0.25">
      <c r="A9" s="8">
        <v>195</v>
      </c>
      <c r="B9" s="6" t="s">
        <v>294</v>
      </c>
    </row>
    <row r="10" spans="1:2" x14ac:dyDescent="0.25">
      <c r="A10" s="8">
        <v>196</v>
      </c>
      <c r="B10" s="6" t="s">
        <v>295</v>
      </c>
    </row>
    <row r="11" spans="1:2" x14ac:dyDescent="0.25">
      <c r="A11" s="8">
        <v>197</v>
      </c>
      <c r="B11" s="6" t="s">
        <v>296</v>
      </c>
    </row>
    <row r="12" spans="1:2" x14ac:dyDescent="0.25">
      <c r="A12" s="8">
        <v>198</v>
      </c>
      <c r="B12" s="6" t="s">
        <v>399</v>
      </c>
    </row>
    <row r="13" spans="1:2" x14ac:dyDescent="0.25">
      <c r="A13" s="8">
        <v>199</v>
      </c>
      <c r="B13" s="6" t="s">
        <v>297</v>
      </c>
    </row>
    <row r="14" spans="1:2" x14ac:dyDescent="0.25">
      <c r="A14" s="8">
        <v>200</v>
      </c>
      <c r="B14" s="6" t="s">
        <v>298</v>
      </c>
    </row>
    <row r="15" spans="1:2" x14ac:dyDescent="0.25">
      <c r="A15" s="8">
        <v>201</v>
      </c>
      <c r="B15" s="6" t="s">
        <v>299</v>
      </c>
    </row>
    <row r="16" spans="1:2" x14ac:dyDescent="0.25">
      <c r="A16" s="8">
        <v>202</v>
      </c>
      <c r="B16" s="6" t="s">
        <v>300</v>
      </c>
    </row>
    <row r="17" spans="1:2" x14ac:dyDescent="0.25">
      <c r="A17" s="8">
        <v>203</v>
      </c>
      <c r="B17" s="6" t="s">
        <v>301</v>
      </c>
    </row>
    <row r="18" spans="1:2" x14ac:dyDescent="0.25">
      <c r="A18" s="8">
        <v>204</v>
      </c>
      <c r="B18" s="6" t="s">
        <v>302</v>
      </c>
    </row>
    <row r="19" spans="1:2" x14ac:dyDescent="0.25">
      <c r="A19" s="8">
        <v>205</v>
      </c>
      <c r="B19" s="6" t="s">
        <v>389</v>
      </c>
    </row>
    <row r="20" spans="1:2" x14ac:dyDescent="0.25">
      <c r="A20" s="8">
        <v>206</v>
      </c>
      <c r="B20" s="6" t="s">
        <v>303</v>
      </c>
    </row>
    <row r="21" spans="1:2" x14ac:dyDescent="0.25">
      <c r="A21" s="8">
        <v>207</v>
      </c>
      <c r="B21" s="6" t="s">
        <v>304</v>
      </c>
    </row>
    <row r="22" spans="1:2" x14ac:dyDescent="0.25">
      <c r="A22" s="8">
        <v>208</v>
      </c>
      <c r="B22" s="6" t="s">
        <v>305</v>
      </c>
    </row>
    <row r="23" spans="1:2" x14ac:dyDescent="0.25">
      <c r="A23" s="8">
        <v>209</v>
      </c>
      <c r="B23" s="6" t="s">
        <v>306</v>
      </c>
    </row>
    <row r="24" spans="1:2" x14ac:dyDescent="0.25">
      <c r="A24" s="8">
        <v>210</v>
      </c>
      <c r="B24" s="6" t="s">
        <v>371</v>
      </c>
    </row>
    <row r="25" spans="1:2" x14ac:dyDescent="0.25">
      <c r="A25" s="8">
        <v>211</v>
      </c>
      <c r="B25" s="6" t="s">
        <v>307</v>
      </c>
    </row>
    <row r="26" spans="1:2" x14ac:dyDescent="0.25">
      <c r="A26" s="8">
        <v>212</v>
      </c>
      <c r="B26" s="6" t="s">
        <v>308</v>
      </c>
    </row>
    <row r="27" spans="1:2" x14ac:dyDescent="0.25">
      <c r="A27" s="8">
        <v>213</v>
      </c>
      <c r="B27" s="6" t="s">
        <v>309</v>
      </c>
    </row>
    <row r="28" spans="1:2" x14ac:dyDescent="0.25">
      <c r="A28" s="8">
        <v>214</v>
      </c>
      <c r="B28" s="6" t="s">
        <v>390</v>
      </c>
    </row>
    <row r="29" spans="1:2" x14ac:dyDescent="0.25">
      <c r="A29" s="8">
        <v>215</v>
      </c>
      <c r="B29" s="6" t="s">
        <v>310</v>
      </c>
    </row>
    <row r="30" spans="1:2" x14ac:dyDescent="0.25">
      <c r="A30" s="8">
        <v>216</v>
      </c>
      <c r="B30" s="6" t="s">
        <v>311</v>
      </c>
    </row>
    <row r="31" spans="1:2" x14ac:dyDescent="0.25">
      <c r="A31" s="8">
        <v>217</v>
      </c>
      <c r="B31" s="6" t="s">
        <v>312</v>
      </c>
    </row>
    <row r="32" spans="1:2" x14ac:dyDescent="0.25">
      <c r="A32" s="8">
        <v>218</v>
      </c>
      <c r="B32" s="6" t="s">
        <v>313</v>
      </c>
    </row>
    <row r="33" spans="1:2" x14ac:dyDescent="0.25">
      <c r="A33" s="8">
        <v>219</v>
      </c>
      <c r="B33" s="6" t="s">
        <v>314</v>
      </c>
    </row>
    <row r="34" spans="1:2" x14ac:dyDescent="0.25">
      <c r="A34" s="8">
        <v>220</v>
      </c>
      <c r="B34" s="6" t="s">
        <v>315</v>
      </c>
    </row>
    <row r="35" spans="1:2" x14ac:dyDescent="0.25">
      <c r="A35" s="8">
        <v>221</v>
      </c>
      <c r="B35" s="6" t="s">
        <v>316</v>
      </c>
    </row>
    <row r="36" spans="1:2" x14ac:dyDescent="0.25">
      <c r="A36" s="8">
        <v>222</v>
      </c>
      <c r="B36" s="6" t="s">
        <v>317</v>
      </c>
    </row>
    <row r="37" spans="1:2" x14ac:dyDescent="0.25">
      <c r="A37" s="8">
        <v>223</v>
      </c>
      <c r="B37" s="6" t="s">
        <v>318</v>
      </c>
    </row>
    <row r="38" spans="1:2" x14ac:dyDescent="0.25">
      <c r="A38" s="8">
        <v>224</v>
      </c>
      <c r="B38" s="6" t="s">
        <v>319</v>
      </c>
    </row>
    <row r="39" spans="1:2" x14ac:dyDescent="0.25">
      <c r="A39" s="8">
        <v>225</v>
      </c>
      <c r="B39" s="6" t="s">
        <v>320</v>
      </c>
    </row>
    <row r="40" spans="1:2" x14ac:dyDescent="0.25">
      <c r="A40" s="8">
        <v>226</v>
      </c>
      <c r="B40" s="6" t="s">
        <v>321</v>
      </c>
    </row>
    <row r="41" spans="1:2" x14ac:dyDescent="0.25">
      <c r="A41" s="8">
        <v>227</v>
      </c>
      <c r="B41" s="6" t="s">
        <v>342</v>
      </c>
    </row>
    <row r="42" spans="1:2" x14ac:dyDescent="0.25">
      <c r="A42" s="8">
        <v>228</v>
      </c>
      <c r="B42" s="6" t="s">
        <v>343</v>
      </c>
    </row>
    <row r="43" spans="1:2" x14ac:dyDescent="0.25">
      <c r="A43" s="8">
        <v>229</v>
      </c>
      <c r="B43" s="6" t="s">
        <v>344</v>
      </c>
    </row>
    <row r="44" spans="1:2" x14ac:dyDescent="0.25">
      <c r="A44" s="8">
        <v>230</v>
      </c>
      <c r="B44" s="6" t="s">
        <v>345</v>
      </c>
    </row>
    <row r="45" spans="1:2" x14ac:dyDescent="0.25">
      <c r="A45" s="8">
        <v>231</v>
      </c>
      <c r="B45" s="6" t="s">
        <v>346</v>
      </c>
    </row>
    <row r="46" spans="1:2" x14ac:dyDescent="0.25">
      <c r="A46" s="8">
        <v>232</v>
      </c>
      <c r="B46" s="6" t="s">
        <v>347</v>
      </c>
    </row>
    <row r="47" spans="1:2" x14ac:dyDescent="0.25">
      <c r="A47" s="8">
        <v>233</v>
      </c>
      <c r="B47" s="6" t="s">
        <v>348</v>
      </c>
    </row>
    <row r="48" spans="1:2" x14ac:dyDescent="0.25">
      <c r="A48" s="8">
        <v>234</v>
      </c>
      <c r="B48" s="6" t="s">
        <v>349</v>
      </c>
    </row>
    <row r="49" spans="1:2" x14ac:dyDescent="0.25">
      <c r="A49" s="8">
        <v>235</v>
      </c>
      <c r="B49" s="6" t="s">
        <v>350</v>
      </c>
    </row>
    <row r="50" spans="1:2" x14ac:dyDescent="0.25">
      <c r="A50" s="8">
        <v>236</v>
      </c>
      <c r="B50" s="6" t="s">
        <v>351</v>
      </c>
    </row>
    <row r="51" spans="1:2" x14ac:dyDescent="0.25">
      <c r="A51" s="8">
        <v>237</v>
      </c>
      <c r="B51" s="6" t="s">
        <v>352</v>
      </c>
    </row>
    <row r="52" spans="1:2" x14ac:dyDescent="0.25">
      <c r="A52" s="8">
        <v>238</v>
      </c>
      <c r="B52" s="6" t="s">
        <v>353</v>
      </c>
    </row>
    <row r="53" spans="1:2" x14ac:dyDescent="0.25">
      <c r="A53" s="8">
        <v>239</v>
      </c>
      <c r="B53" s="6" t="s">
        <v>354</v>
      </c>
    </row>
    <row r="54" spans="1:2" x14ac:dyDescent="0.25">
      <c r="A54" s="8">
        <v>240</v>
      </c>
      <c r="B54" s="6" t="s">
        <v>355</v>
      </c>
    </row>
    <row r="55" spans="1:2" x14ac:dyDescent="0.25">
      <c r="A55" s="8">
        <v>241</v>
      </c>
      <c r="B55" s="6" t="s">
        <v>356</v>
      </c>
    </row>
    <row r="56" spans="1:2" x14ac:dyDescent="0.25">
      <c r="A56" s="8">
        <v>242</v>
      </c>
      <c r="B56" s="6" t="s">
        <v>357</v>
      </c>
    </row>
    <row r="57" spans="1:2" x14ac:dyDescent="0.25">
      <c r="A57" s="8">
        <v>243</v>
      </c>
      <c r="B57" s="6" t="s">
        <v>358</v>
      </c>
    </row>
    <row r="58" spans="1:2" x14ac:dyDescent="0.25">
      <c r="A58" s="8">
        <v>244</v>
      </c>
      <c r="B58" s="6" t="s">
        <v>359</v>
      </c>
    </row>
    <row r="59" spans="1:2" x14ac:dyDescent="0.25">
      <c r="A59" s="8">
        <v>245</v>
      </c>
      <c r="B59" s="10" t="s">
        <v>376</v>
      </c>
    </row>
    <row r="60" spans="1:2" x14ac:dyDescent="0.25">
      <c r="A60" s="8">
        <v>246</v>
      </c>
      <c r="B60" s="10" t="s">
        <v>377</v>
      </c>
    </row>
    <row r="61" spans="1:2" x14ac:dyDescent="0.25">
      <c r="A61" s="8">
        <v>247</v>
      </c>
      <c r="B61" s="10" t="s">
        <v>378</v>
      </c>
    </row>
    <row r="62" spans="1:2" x14ac:dyDescent="0.25">
      <c r="A62" s="8">
        <v>248</v>
      </c>
      <c r="B62" s="10" t="s">
        <v>379</v>
      </c>
    </row>
    <row r="63" spans="1:2" x14ac:dyDescent="0.25">
      <c r="A63" s="8">
        <v>249</v>
      </c>
      <c r="B63" s="10" t="s">
        <v>380</v>
      </c>
    </row>
    <row r="64" spans="1:2" x14ac:dyDescent="0.25">
      <c r="A64" s="8">
        <v>250</v>
      </c>
      <c r="B64" s="10" t="s">
        <v>381</v>
      </c>
    </row>
    <row r="65" spans="1:2" x14ac:dyDescent="0.25">
      <c r="A65" s="8">
        <v>251</v>
      </c>
      <c r="B65" s="10" t="s">
        <v>382</v>
      </c>
    </row>
    <row r="66" spans="1:2" x14ac:dyDescent="0.25">
      <c r="A66" s="23">
        <v>252</v>
      </c>
      <c r="B66" s="28" t="s">
        <v>391</v>
      </c>
    </row>
    <row r="67" spans="1:2" x14ac:dyDescent="0.25">
      <c r="A67" s="23">
        <v>253</v>
      </c>
      <c r="B67" s="28" t="s">
        <v>392</v>
      </c>
    </row>
    <row r="68" spans="1:2" x14ac:dyDescent="0.25">
      <c r="A68" s="23">
        <v>254</v>
      </c>
      <c r="B68" s="31" t="s">
        <v>393</v>
      </c>
    </row>
    <row r="69" spans="1:2" x14ac:dyDescent="0.25">
      <c r="A69" s="23">
        <v>255</v>
      </c>
      <c r="B69" s="28" t="s">
        <v>394</v>
      </c>
    </row>
    <row r="70" spans="1:2" x14ac:dyDescent="0.25">
      <c r="A70" s="23">
        <v>256</v>
      </c>
      <c r="B70" s="28" t="s">
        <v>395</v>
      </c>
    </row>
    <row r="71" spans="1:2" x14ac:dyDescent="0.25">
      <c r="A71" s="23">
        <v>257</v>
      </c>
      <c r="B71" s="28" t="s">
        <v>396</v>
      </c>
    </row>
    <row r="72" spans="1:2" x14ac:dyDescent="0.25">
      <c r="A72" s="23">
        <v>258</v>
      </c>
      <c r="B72" s="28" t="s">
        <v>397</v>
      </c>
    </row>
  </sheetData>
  <autoFilter ref="A3:B72"/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2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8" r:id="rId54"/>
    <hyperlink ref="B59" r:id="rId55"/>
    <hyperlink ref="B60" r:id="rId56"/>
    <hyperlink ref="B61" r:id="rId57"/>
    <hyperlink ref="B64" r:id="rId58"/>
    <hyperlink ref="B63" r:id="rId59"/>
    <hyperlink ref="B62" r:id="rId60"/>
    <hyperlink ref="B65" r:id="rId61"/>
    <hyperlink ref="B66" r:id="rId62" display="http://transparencia.profepa.gob.mx/Transparencia/TransparenciaCO/InformeDeComision/RVM050918.pdf"/>
    <hyperlink ref="B67" r:id="rId63" display="http://transparencia.profepa.gob.mx/Transparencia/TransparenciaCO/InformeDeComision/RVM070918.pdf"/>
    <hyperlink ref="B68" r:id="rId64" display="http://transparencia.profepa.gob.mx/Transparencia/TransparenciaCO/InformeDeComision/MART120918.pdf"/>
    <hyperlink ref="B69" r:id="rId65" display="http://transparencia.profepa.gob.mx/Transparencia/TransparenciaCO/InformeDeComision/MMB260918.pdf"/>
    <hyperlink ref="B72" r:id="rId66" display="http://transparencia.profepa.gob.mx/Transparencia/TransparenciaCO/InformeDeComision/LCA120918.pdf"/>
    <hyperlink ref="B71" r:id="rId67" display="http://transparencia.profepa.gob.mx/Transparencia/TransparenciaCO/InformeDeComision/JAAV170918.pdf"/>
    <hyperlink ref="B70" r:id="rId68" display="http://transparencia.profepa.gob.mx/Transparencia/TransparenciaCO/InformeDeComision/JGJM170918.pdf"/>
    <hyperlink ref="B57" r:id="rId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Olinda Elizondo Valdes</cp:lastModifiedBy>
  <cp:lastPrinted>2018-09-27T23:19:48Z</cp:lastPrinted>
  <dcterms:created xsi:type="dcterms:W3CDTF">2018-04-24T16:50:40Z</dcterms:created>
  <dcterms:modified xsi:type="dcterms:W3CDTF">2018-10-02T19:40:11Z</dcterms:modified>
</cp:coreProperties>
</file>