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4.60.7\TransparenciaCO\"/>
    </mc:Choice>
  </mc:AlternateContent>
  <bookViews>
    <workbookView xWindow="0" yWindow="0" windowWidth="20415" windowHeight="4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definedNames>
    <definedName name="_xlnm._FilterDatabase" localSheetId="0" hidden="1">'Reporte de Formatos'!$A$7:$AL$7</definedName>
    <definedName name="_xlnm._FilterDatabase" localSheetId="4" hidden="1">Tabla_333806!$A$3:$D$16</definedName>
    <definedName name="_xlnm._FilterDatabase" localSheetId="5" hidden="1">Tabla_333807!$A$3:$B$3</definedName>
    <definedName name="Hidden_13">Hidden_1!$A$1:$A$11</definedName>
    <definedName name="Hidden_211">Hidden_2!$A$1:$A$2</definedName>
    <definedName name="Hidden_313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5" l="1"/>
  <c r="D25" i="5"/>
  <c r="B26" i="5"/>
  <c r="D26" i="5"/>
  <c r="AC30" i="1"/>
  <c r="AC29" i="1"/>
  <c r="B5" i="5" l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4" i="5"/>
  <c r="AC28" i="1"/>
  <c r="AC27" i="1"/>
  <c r="AC26" i="1"/>
  <c r="AC25" i="1"/>
  <c r="AC24" i="1"/>
  <c r="AC23" i="1"/>
  <c r="AC22" i="1"/>
  <c r="AC21" i="1"/>
  <c r="AC20" i="1"/>
  <c r="AC19" i="1"/>
  <c r="AC18" i="1" l="1"/>
  <c r="AC17" i="1"/>
  <c r="AC16" i="1"/>
  <c r="AC15" i="1"/>
  <c r="AC14" i="1"/>
  <c r="AC13" i="1"/>
  <c r="AC12" i="1"/>
  <c r="AC11" i="1"/>
  <c r="AC10" i="1"/>
  <c r="AC9" i="1"/>
  <c r="AC8" i="1"/>
  <c r="A8" i="1"/>
</calcChain>
</file>

<file path=xl/sharedStrings.xml><?xml version="1.0" encoding="utf-8"?>
<sst xmlns="http://schemas.openxmlformats.org/spreadsheetml/2006/main" count="672" uniqueCount="245">
  <si>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</si>
  <si>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</si>
  <si>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</si>
  <si>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</si>
  <si>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</si>
  <si>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</si>
  <si>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</si>
  <si>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</si>
  <si>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</si>
  <si>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</si>
  <si>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</si>
  <si>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</si>
  <si>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</si>
  <si>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</si>
  <si>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</si>
  <si>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</si>
  <si>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</si>
  <si>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</si>
  <si>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</si>
  <si>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</si>
  <si>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</si>
  <si>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</si>
  <si>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</si>
  <si>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</si>
  <si>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</si>
  <si>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</si>
  <si>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</si>
  <si>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</si>
  <si>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</si>
  <si>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</si>
  <si>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</si>
  <si>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</si>
  <si>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</si>
  <si>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</si>
  <si>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</si>
  <si>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</si>
  <si>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</si>
  <si>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</si>
  <si>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</si>
  <si>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</si>
  <si>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</si>
  <si>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</si>
  <si>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</si>
  <si>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</si>
  <si>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</si>
  <si>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</si>
  <si>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</si>
  <si>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</si>
  <si>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</si>
  <si>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</si>
  <si>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</si>
  <si>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</si>
  <si>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</si>
  <si>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</si>
  <si>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</si>
  <si>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</si>
  <si>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</si>
  <si>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</si>
  <si>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</si>
  <si>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</si>
  <si>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</si>
  <si>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</si>
  <si>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</si>
  <si>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</si>
  <si>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</si>
  <si>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</si>
  <si>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</si>
  <si>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</si>
  <si>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</si>
  <si>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</si>
  <si>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</si>
  <si>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</si>
  <si>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</si>
  <si>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</si>
  <si>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</si>
  <si>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</si>
  <si>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</si>
  <si>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</si>
  <si>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</si>
  <si>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</si>
  <si>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</si>
  <si>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</si>
  <si>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</si>
  <si>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</si>
  <si>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</si>
  <si>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</si>
  <si>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</si>
  <si>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</si>
  <si>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</si>
  <si>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</si>
  <si>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</si>
  <si>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</si>
  <si>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</si>
  <si>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</si>
  <si>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</si>
  <si>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</si>
  <si>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</si>
  <si>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</si>
  <si>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</si>
  <si>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</si>
  <si>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</si>
  <si>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</si>
  <si>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</si>
  <si>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</si>
  <si>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</si>
  <si>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</si>
  <si>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</si>
  <si>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</si>
  <si>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</si>
  <si>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</si>
  <si>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</si>
  <si>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</si>
  <si>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</si>
  <si>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</si>
  <si>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Miguel Angel</t>
  </si>
  <si>
    <t>Juan Antonio</t>
  </si>
  <si>
    <t>P13</t>
  </si>
  <si>
    <t>Subdelegacion de Recursos Naturales</t>
  </si>
  <si>
    <t>Ruben</t>
  </si>
  <si>
    <t>Vela</t>
  </si>
  <si>
    <t>Moya</t>
  </si>
  <si>
    <t>Luis</t>
  </si>
  <si>
    <t>Carrillo</t>
  </si>
  <si>
    <t>Abraham</t>
  </si>
  <si>
    <t>Ramirez</t>
  </si>
  <si>
    <t>Tello</t>
  </si>
  <si>
    <t>P12</t>
  </si>
  <si>
    <t>Subdelegacion de Inspeccion Industrial</t>
  </si>
  <si>
    <t>O11</t>
  </si>
  <si>
    <t xml:space="preserve">Alcala </t>
  </si>
  <si>
    <t xml:space="preserve">Vizcarra </t>
  </si>
  <si>
    <t>Jose Guadalupe</t>
  </si>
  <si>
    <t>Juarez</t>
  </si>
  <si>
    <t>Martinez</t>
  </si>
  <si>
    <t xml:space="preserve">Gabriel Gerardo </t>
  </si>
  <si>
    <t>Montiel</t>
  </si>
  <si>
    <t>Perez</t>
  </si>
  <si>
    <t>Mexico</t>
  </si>
  <si>
    <t>Coahuila</t>
  </si>
  <si>
    <t>Saltillo</t>
  </si>
  <si>
    <t xml:space="preserve">Mexico </t>
  </si>
  <si>
    <t>Torreon</t>
  </si>
  <si>
    <t>Viaticos nacionales para labores en campo y de supervision</t>
  </si>
  <si>
    <t>Subdirección Administrativa en el estado de Coahuila</t>
  </si>
  <si>
    <t>http://transparencia.profepa.gob.mx/Transparencia/Transparencia/Normatividad/</t>
  </si>
  <si>
    <t>Monclova</t>
  </si>
  <si>
    <t>PARTIDA</t>
  </si>
  <si>
    <t>Inspector Especialista En Medio Ambiente Y De Recursos Naturales B</t>
  </si>
  <si>
    <t>Jefe De Departamento</t>
  </si>
  <si>
    <t>Inspector Especialista En Medio Ambiente Y De Recursos Naturales A</t>
  </si>
  <si>
    <t>Profesíonal Ejecutivo De Servicios Especializados</t>
  </si>
  <si>
    <t>Inspector Elite</t>
  </si>
  <si>
    <t>Inspector Federal En Medio Ambiente Y De Los Recursos Naturale</t>
  </si>
  <si>
    <t>Inspector Federal En Medio Ambiente Y De Los Recursos Naturales B</t>
  </si>
  <si>
    <t>Jesus Eduardo</t>
  </si>
  <si>
    <t xml:space="preserve">Carranza </t>
  </si>
  <si>
    <t xml:space="preserve">Villarreal </t>
  </si>
  <si>
    <t>Realizar visitas de inspeccion en Materia Forestal e Impacto Ambiental</t>
  </si>
  <si>
    <t>Visita de inspeccion en Materia Forestal e Impacto Ambiental</t>
  </si>
  <si>
    <t>Especialista En Legislación Ambiental Y De Recursos Naturales B</t>
  </si>
  <si>
    <t>Dictaminador "B"</t>
  </si>
  <si>
    <t>Ricardo Alejandro</t>
  </si>
  <si>
    <t>Gallegos</t>
  </si>
  <si>
    <t>Rodriguez</t>
  </si>
  <si>
    <t>Enlace</t>
  </si>
  <si>
    <t>Representante De La Profepa</t>
  </si>
  <si>
    <t>Eduardo</t>
  </si>
  <si>
    <t>Espinosa</t>
  </si>
  <si>
    <t xml:space="preserve">Reyes </t>
  </si>
  <si>
    <t>Sabinas, Coahuila</t>
  </si>
  <si>
    <t>Especialista en Legislacion Ambiental y de Recursos Naturales B</t>
  </si>
  <si>
    <t xml:space="preserve">Sergio Hernan </t>
  </si>
  <si>
    <t xml:space="preserve">Coronado </t>
  </si>
  <si>
    <t>Leza</t>
  </si>
  <si>
    <t>Realizar visitas de inspección a empresas de competencia federal en materia de impacto ambiental el municipio de Sabinas, Coahuila.</t>
  </si>
  <si>
    <t>http://transparencia.profepa.gob.mx/Transparencia/TransparenciaCO/InformeDeComision/SHCL130721.PDF</t>
  </si>
  <si>
    <t>http://transparencia.profepa.gob.mx/Transparencia/TransparenciaCO/InformeDeComision/RAGR130721.PDF</t>
  </si>
  <si>
    <t>Ramos Arizpe, Coahuila</t>
  </si>
  <si>
    <t>http://transparencia.profepa.gob.mx/Transparencia/TransparenciaCO/InformeDeComision/MART120721.PDF</t>
  </si>
  <si>
    <t>Realizar inspeccion en materia forestal e inpacto ambiental en ejidos ruraldes de Ramos Arizpe y Arteaga, Coahuila.</t>
  </si>
  <si>
    <t>Realizar visitas de inspección a empresas de compentencia federal en municipios de Muzquiz, Sabinas y San Juan de Sabinas, Coahuila.</t>
  </si>
  <si>
    <t>Muzquiz, Sabinas y San Juan de Sabinas, Coahuila.</t>
  </si>
  <si>
    <t>http://transparencia.profepa.gob.mx/Transparencia/TransparenciaCO/InformeDeComision/GGMP190721.PDF</t>
  </si>
  <si>
    <t>http://transparencia.profepa.gob.mx/Transparencia/TransparenciaCO/InformeDeComision/JECV190721.PDF</t>
  </si>
  <si>
    <t>Realizar visita de inspeccion Industrial en materia de impacto ambiental en minas ubicadas en los municipios de Sabinas, San Juan de Sabinas, Progreso, y Escobedo, Coahuila</t>
  </si>
  <si>
    <t>Sabinas, San Juan de Sabinas, Progreso, y Escobedo, Coahuila</t>
  </si>
  <si>
    <t>http://transparencia.profepa.gob.mx/Transparencia/TransparenciaCO/InformeDeComision/JAAV260721.PDF</t>
  </si>
  <si>
    <t>http://transparencia.profepa.gob.mx/Transparencia/TransparenciaCO/InformeDeComision/JGJM260721.PDF</t>
  </si>
  <si>
    <t>Realizar visita de inspeccion de recursos naturales en materia forestal en los municipios de Viesca y Francisco I Madero, Coahuila</t>
  </si>
  <si>
    <t>Viesca y Francisco I Madero, Coahuila</t>
  </si>
  <si>
    <t>http://transparencia.profepa.gob.mx/Transparencia/TransparenciaCO/InformeDeComision/JAAV140721.PDF</t>
  </si>
  <si>
    <t>http://transparencia.profepa.gob.mx/Transparencia/TransparenciaCO/InformeDeComision/JGJM140721.PDF</t>
  </si>
  <si>
    <t>Realizar visita de inspeccion de recursos naturales en materia forestal en el municipio de Francisco I Madero, Coahuila</t>
  </si>
  <si>
    <t>Francisco I Madero, Coahuila</t>
  </si>
  <si>
    <t>supervición de muestreo</t>
  </si>
  <si>
    <t>Saltillo, Coahuila</t>
  </si>
  <si>
    <t>Supervición de muestreo</t>
  </si>
  <si>
    <t>http://transparencia.profepa.gob.mx/Transparencia/TransparenciaCO/InformeDeComision/EER120821.PDF</t>
  </si>
  <si>
    <t>http://transparencia.profepa.gob.mx/Transparencia/TransparenciaCO/InformeDeComision/RAGR120821.PDF</t>
  </si>
  <si>
    <t>http://transparencia.profepa.gob.mx/Transparencia/TransparenciaCO/InformeDeComision/JAAV240821.PDF</t>
  </si>
  <si>
    <t>http://transparencia.profepa.gob.mx/Transparencia/TransparenciaCO/InformeDeComision/JGJM240821.PDF</t>
  </si>
  <si>
    <t>Cuatrocienegas y Ocampo, Coahuila</t>
  </si>
  <si>
    <t>http://transparencia.profepa.gob.mx/Transparencia/TransparenciaCO/InformeDeComision/LCA060921.PDF</t>
  </si>
  <si>
    <t>http://transparencia.profepa.gob.mx/Transparencia/TransparenciaCO/InformeDeComision/RVM060921.PDF</t>
  </si>
  <si>
    <t>Ramos Arizpe y Parras, Coahuila</t>
  </si>
  <si>
    <t>Saltillo y Arteaga, Coahuila</t>
  </si>
  <si>
    <t>http://transparencia.profepa.gob.mx/Transparencia/TransparenciaCO/InformeDeComision/LCA120721.PDF</t>
  </si>
  <si>
    <t>http://transparencia.profepa.gob.mx/Transparencia/TransparenciaCO/InformeDeComision/RVM120721.PDF</t>
  </si>
  <si>
    <t>http://transparencia.profepa.gob.mx/Transparencia/TransparenciaCO/InformeDeComision/LCA190721.PDF</t>
  </si>
  <si>
    <t>http://transparencia.profepa.gob.mx/Transparencia/TransparenciaCO/InformeDeComision/RVM190721.PDF</t>
  </si>
  <si>
    <t>http://transparencia.profepa.gob.mx/Transparencia/TransparenciaCO/InformeDeComision/JAAV210721.PDF</t>
  </si>
  <si>
    <t>http://transparencia.profepa.gob.mx/Transparencia/TransparenciaCO/InformeDeComision/JGJM210721.PDF</t>
  </si>
  <si>
    <t>Realizar inspeccion en materia de recursos naturales.</t>
  </si>
  <si>
    <t>O23</t>
  </si>
  <si>
    <t>Inspector General Forestal</t>
  </si>
  <si>
    <t>Isaias</t>
  </si>
  <si>
    <t>Almaraz</t>
  </si>
  <si>
    <t xml:space="preserve">Bocanegra </t>
  </si>
  <si>
    <t>Piedras negras y Cuatrocienegas, Coahuila</t>
  </si>
  <si>
    <t>Realizar clapsuras en Materia Forestal e Impacto Ambiental</t>
  </si>
  <si>
    <t>http://transparencia.profepa.gob.mx/Transparencia/TransparenciaCO/InformeDeComision/MART240921.pdf</t>
  </si>
  <si>
    <t>http://transparencia.profepa.gob.mx/Transparencia/TransparenciaCO/InformeDeComision/IAB240921.pdf</t>
  </si>
  <si>
    <t>http://transparencia.profepa.gob.mx/Transparencia/TransparenciaCO/facturas-comprobantes/RAGR130721.PDF</t>
  </si>
  <si>
    <t>http://transparencia.profepa.gob.mx/Transparencia/TransparenciaCO/facturas-comprobantes/MART120721.PDF</t>
  </si>
  <si>
    <t>http://transparencia.profepa.gob.mx/Transparencia/TransparenciaCO/facturas-comprobantes/GGMP190721.PDF</t>
  </si>
  <si>
    <t>http://transparencia.profepa.gob.mx/Transparencia/TransparenciaCO/facturas-comprobantes/JECV190721.PDF</t>
  </si>
  <si>
    <t>http://transparencia.profepa.gob.mx/Transparencia/TransparenciaCO/facturas-comprobantes/JAAV260721.PDF</t>
  </si>
  <si>
    <t>http://transparencia.profepa.gob.mx/Transparencia/TransparenciaCO/facturas-comprobantes/JGJM260721.PDF</t>
  </si>
  <si>
    <t>http://transparencia.profepa.gob.mx/Transparencia/TransparenciaCO/facturas-comprobantes/JAAV140721.PDF</t>
  </si>
  <si>
    <t>http://transparencia.profepa.gob.mx/Transparencia/TransparenciaCO/facturas-comprobantes/JGJM140721.PDF</t>
  </si>
  <si>
    <t>http://transparencia.profepa.gob.mx/Transparencia/TransparenciaCO/facturas-comprobantes/JAAV210721.PDF</t>
  </si>
  <si>
    <t>http://transparencia.profepa.gob.mx/Transparencia/TransparenciaCO/facturas-comprobantes/JGJM210721.PDF</t>
  </si>
  <si>
    <t>http://transparencia.profepa.gob.mx/Transparencia/TransparenciaCO/facturas-comprobantes/EER120821.PDF</t>
  </si>
  <si>
    <t>http://transparencia.profepa.gob.mx/Transparencia/TransparenciaCO/facturas-comprobantes/RAGR120821.PDF</t>
  </si>
  <si>
    <t>http://transparencia.profepa.gob.mx/Transparencia/TransparenciaCO/facturas-comprobantes/JAAV240821.PDF</t>
  </si>
  <si>
    <t>http://transparencia.profepa.gob.mx/Transparencia/TransparenciaCO/facturas-comprobantes/JGJM240821.PDF</t>
  </si>
  <si>
    <t>http://transparencia.profepa.gob.mx/Transparencia/TransparenciaCO/facturas-comprobantes/LCA060921.PDF</t>
  </si>
  <si>
    <t>http://transparencia.profepa.gob.mx/Transparencia/TransparenciaCO/facturas-comprobantes/RVM060921.PDF</t>
  </si>
  <si>
    <t>http://transparencia.profepa.gob.mx/Transparencia/TransparenciaCO/facturas-comprobantes/LCA120721.PDF</t>
  </si>
  <si>
    <t>http://transparencia.profepa.gob.mx/Transparencia/TransparenciaCO/facturas-comprobantes/RVM120721.PDF</t>
  </si>
  <si>
    <t>http://transparencia.profepa.gob.mx/Transparencia/TransparenciaCO/facturas-comprobantes/LCA190721.PDF</t>
  </si>
  <si>
    <t>http://transparencia.profepa.gob.mx/Transparencia/TransparenciaCO/facturas-comprobantes/RVM190721.PDF</t>
  </si>
  <si>
    <t>http://transparencia.profepa.gob.mx/Transparencia/TransparenciaCO/facturas-comprobantes/SHCL130721.PDF</t>
  </si>
  <si>
    <t>http://transparencia.profepa.gob.mx/Transparencia/TransparenciaCO/facturas-comprobantes/IAB210921.PDF</t>
  </si>
  <si>
    <t>http://transparencia.profepa.gob.mx/Transparencia/TransparenciaCO/facturas-comprobantes/MART210921.PDF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</si>
</sst>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0" fontId="3" fillId="0" borderId="0" xfId="1" applyFill="1" applyAlignment="1">
      <alignment wrapText="1"/>
    </xf>
    <xf numFmtId="0" fontId="0" fillId="0" borderId="0" xfId="0" applyAlignment="1">
      <alignment horizontal="left"/>
    </xf>
    <xf numFmtId="0" fontId="3" fillId="0" borderId="0" xfId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0" fillId="0" borderId="0" xfId="0" applyNumberFormat="1" applyFill="1"/>
    <xf numFmtId="49" fontId="0" fillId="0" borderId="0" xfId="0" applyNumberFormat="1" applyFill="1"/>
    <xf numFmtId="14" fontId="4" fillId="0" borderId="0" xfId="0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/>
    <xf numFmtId="2" fontId="4" fillId="0" borderId="0" xfId="0" applyNumberFormat="1" applyFont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2" fontId="0" fillId="3" borderId="0" xfId="0" applyNumberFormat="1" applyFill="1"/>
    <xf numFmtId="49" fontId="0" fillId="3" borderId="0" xfId="0" applyNumberFormat="1" applyFill="1"/>
    <xf numFmtId="0" fontId="3" fillId="3" borderId="0" xfId="1" applyFill="1" applyAlignment="1">
      <alignment wrapText="1"/>
    </xf>
    <xf numFmtId="0" fontId="3" fillId="3" borderId="0" xfId="1" applyFill="1" applyAlignment="1">
      <alignment vertical="center"/>
    </xf>
    <xf numFmtId="2" fontId="0" fillId="0" borderId="0" xfId="0" applyNumberFormat="1"/>
    <xf numFmtId="0" fontId="0" fillId="5" borderId="0" xfId="0" applyFill="1"/>
    <xf numFmtId="14" fontId="4" fillId="3" borderId="0" xfId="0" applyNumberFormat="1" applyFont="1" applyFill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profepa.gob.mx/Transparencia/Transparencia/Normatividad/" TargetMode="External"/><Relationship Id="rId7" Type="http://schemas.openxmlformats.org/officeDocument/2006/relationships/hyperlink" Target="http://transparencia.profepa.gob.mx/Transparencia/TransparenciaCO/InformeDeComision/SHCL130721.PDF" TargetMode="External"/><Relationship Id="rId2" Type="http://schemas.openxmlformats.org/officeDocument/2006/relationships/hyperlink" Target="http://transparencia.profepa.gob.mx/Transparencia/TransparenciaCO/InformeDeComision/JGJM210721.PDF" TargetMode="External"/><Relationship Id="rId1" Type="http://schemas.openxmlformats.org/officeDocument/2006/relationships/hyperlink" Target="http://transparencia.profepa.gob.mx/Transparencia/TransparenciaCO/InformeDeComision/JAAV210721.PDF" TargetMode="External"/><Relationship Id="rId6" Type="http://schemas.openxmlformats.org/officeDocument/2006/relationships/hyperlink" Target="http://transparencia.profepa.gob.mx/Transparencia/TransparenciaCO/InformeDeComision/IAB240921.pdf" TargetMode="External"/><Relationship Id="rId5" Type="http://schemas.openxmlformats.org/officeDocument/2006/relationships/hyperlink" Target="http://transparencia.profepa.gob.mx/Transparencia/Transparencia/Normatividad/" TargetMode="External"/><Relationship Id="rId4" Type="http://schemas.openxmlformats.org/officeDocument/2006/relationships/hyperlink" Target="http://transparencia.profepa.gob.mx/Transparencia/TransparenciaCO/InformeDeComision/MART24092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CO/facturas-comprobantes/JGJM140721.PDF" TargetMode="External"/><Relationship Id="rId13" Type="http://schemas.openxmlformats.org/officeDocument/2006/relationships/hyperlink" Target="http://transparencia.profepa.gob.mx/Transparencia/TransparenciaCO/facturas-comprobantes/JGJM260721.PDF" TargetMode="External"/><Relationship Id="rId18" Type="http://schemas.openxmlformats.org/officeDocument/2006/relationships/hyperlink" Target="http://transparencia.profepa.gob.mx/Transparencia/TransparenciaCO/facturas-comprobantes/LCA120721.PDF" TargetMode="External"/><Relationship Id="rId3" Type="http://schemas.openxmlformats.org/officeDocument/2006/relationships/hyperlink" Target="http://transparencia.profepa.gob.mx/Transparencia/TransparenciaCO/facturas-comprobantes/GGMP190721.PDF" TargetMode="External"/><Relationship Id="rId21" Type="http://schemas.openxmlformats.org/officeDocument/2006/relationships/hyperlink" Target="http://transparencia.profepa.gob.mx/Transparencia/TransparenciaCO/facturas-comprobantes/RVM190721.PDF" TargetMode="External"/><Relationship Id="rId7" Type="http://schemas.openxmlformats.org/officeDocument/2006/relationships/hyperlink" Target="http://transparencia.profepa.gob.mx/Transparencia/TransparenciaCO/facturas-comprobantes/RAGR130721.PDF" TargetMode="External"/><Relationship Id="rId12" Type="http://schemas.openxmlformats.org/officeDocument/2006/relationships/hyperlink" Target="http://transparencia.profepa.gob.mx/Transparencia/TransparenciaCO/facturas-comprobantes/RAGR120821.PDF" TargetMode="External"/><Relationship Id="rId17" Type="http://schemas.openxmlformats.org/officeDocument/2006/relationships/hyperlink" Target="http://transparencia.profepa.gob.mx/Transparencia/TransparenciaCO/facturas-comprobantes/RVM060921.PDF" TargetMode="External"/><Relationship Id="rId2" Type="http://schemas.openxmlformats.org/officeDocument/2006/relationships/hyperlink" Target="http://transparencia.profepa.gob.mx/Transparencia/TransparenciaCO/facturas-comprobantes/EER120821.PDF" TargetMode="External"/><Relationship Id="rId16" Type="http://schemas.openxmlformats.org/officeDocument/2006/relationships/hyperlink" Target="http://transparencia.profepa.gob.mx/Transparencia/TransparenciaCO/facturas-comprobantes/LCA060921.PDF" TargetMode="External"/><Relationship Id="rId20" Type="http://schemas.openxmlformats.org/officeDocument/2006/relationships/hyperlink" Target="http://transparencia.profepa.gob.mx/Transparencia/TransparenciaCO/facturas-comprobantes/LCA190721.PDF" TargetMode="External"/><Relationship Id="rId1" Type="http://schemas.openxmlformats.org/officeDocument/2006/relationships/hyperlink" Target="http://transparencia.profepa.gob.mx/Transparencia/TransparenciaCO/facturas-comprobantes/JECV190721.PDF" TargetMode="External"/><Relationship Id="rId6" Type="http://schemas.openxmlformats.org/officeDocument/2006/relationships/hyperlink" Target="http://transparencia.profepa.gob.mx/Transparencia/TransparenciaCO/facturas-comprobantes/JAAV140721.PDF" TargetMode="External"/><Relationship Id="rId11" Type="http://schemas.openxmlformats.org/officeDocument/2006/relationships/hyperlink" Target="http://transparencia.profepa.gob.mx/Transparencia/TransparenciaCO/facturas-comprobantes/JAAV260721.PDF" TargetMode="External"/><Relationship Id="rId5" Type="http://schemas.openxmlformats.org/officeDocument/2006/relationships/hyperlink" Target="http://transparencia.profepa.gob.mx/Transparencia/TransparenciaCO/facturas-comprobantes/SHCL130621.PDF" TargetMode="External"/><Relationship Id="rId15" Type="http://schemas.openxmlformats.org/officeDocument/2006/relationships/hyperlink" Target="http://transparencia.profepa.gob.mx/Transparencia/TransparenciaCO/facturas-comprobantes/JGJM240821.PDF" TargetMode="External"/><Relationship Id="rId23" Type="http://schemas.openxmlformats.org/officeDocument/2006/relationships/hyperlink" Target="http://transparencia.profepa.gob.mx/Transparencia/TransparenciaCO/facturas-comprobantes/IAB210921.PDF" TargetMode="External"/><Relationship Id="rId10" Type="http://schemas.openxmlformats.org/officeDocument/2006/relationships/hyperlink" Target="http://transparencia.profepa.gob.mx/Transparencia/TransparenciaCO/facturas-comprobantes/JAAV210721.PDF" TargetMode="External"/><Relationship Id="rId19" Type="http://schemas.openxmlformats.org/officeDocument/2006/relationships/hyperlink" Target="http://transparencia.profepa.gob.mx/Transparencia/TransparenciaCO/facturas-comprobantes/RVM120721.PDF" TargetMode="External"/><Relationship Id="rId4" Type="http://schemas.openxmlformats.org/officeDocument/2006/relationships/hyperlink" Target="http://transparencia.profepa.gob.mx/Transparencia/TransparenciaCO/facturas-comprobantes/JGJM210721.PDF" TargetMode="External"/><Relationship Id="rId9" Type="http://schemas.openxmlformats.org/officeDocument/2006/relationships/hyperlink" Target="http://transparencia.profepa.gob.mx/Transparencia/TransparenciaCO/facturas-comprobantes/MART120721.PDF" TargetMode="External"/><Relationship Id="rId14" Type="http://schemas.openxmlformats.org/officeDocument/2006/relationships/hyperlink" Target="http://transparencia.profepa.gob.mx/Transparencia/TransparenciaCO/facturas-comprobantes/JAAV240821.PDF" TargetMode="External"/><Relationship Id="rId22" Type="http://schemas.openxmlformats.org/officeDocument/2006/relationships/hyperlink" Target="http://transparencia.profepa.gob.mx/Transparencia/TransparenciaCO/facturas-comprobantes/MART2109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79"/>
  <sheetViews>
    <sheetView tabSelected="1" topLeftCell="X2" zoomScale="60" zoomScaleNormal="60" workbookViewId="0">
      <pane ySplit="6" topLeftCell="A11" activePane="bottomLeft" state="frozen"/>
      <selection activeCell="S2" sqref="S2"/>
      <selection pane="bottomLeft" activeCell="AA14" sqref="AA14"/>
    </sheetView>
  </sheetViews>
  <sheetFormatPr baseColWidth="10" defaultColWidth="9.140625" defaultRowHeight="15" x14ac:dyDescent="0.25"/>
  <cols>
    <col min="1" max="1" width="6.5703125" customWidth="1"/>
    <col min="2" max="2" width="13.28515625" customWidth="1"/>
    <col min="3" max="3" width="12.140625" customWidth="1"/>
    <col min="4" max="4" width="22.42578125" customWidth="1"/>
    <col min="5" max="5" width="6" style="6" customWidth="1"/>
    <col min="6" max="6" width="22.28515625" bestFit="1" customWidth="1"/>
    <col min="7" max="7" width="15.42578125" customWidth="1"/>
    <col min="8" max="8" width="17.42578125" bestFit="1" customWidth="1"/>
    <col min="9" max="9" width="19.42578125" customWidth="1"/>
    <col min="10" max="10" width="11.5703125" customWidth="1"/>
    <col min="11" max="11" width="12.5703125" customWidth="1"/>
    <col min="12" max="12" width="10" customWidth="1"/>
    <col min="13" max="13" width="23.28515625" customWidth="1"/>
    <col min="14" max="14" width="11.140625" customWidth="1"/>
    <col min="15" max="15" width="4.5703125" customWidth="1"/>
    <col min="16" max="16" width="4.85546875" customWidth="1"/>
    <col min="17" max="17" width="8.42578125" customWidth="1"/>
    <col min="18" max="18" width="11.28515625" customWidth="1"/>
    <col min="19" max="19" width="11.5703125" customWidth="1"/>
    <col min="20" max="20" width="9" customWidth="1"/>
    <col min="21" max="21" width="12.7109375" customWidth="1"/>
    <col min="22" max="22" width="33.28515625" bestFit="1" customWidth="1"/>
    <col min="23" max="23" width="26.42578125" bestFit="1" customWidth="1"/>
    <col min="24" max="24" width="16" customWidth="1"/>
    <col min="25" max="25" width="13.5703125" customWidth="1"/>
    <col min="26" max="26" width="7.42578125" customWidth="1"/>
    <col min="27" max="27" width="14.7109375" customWidth="1"/>
    <col min="28" max="28" width="7.140625" customWidth="1"/>
    <col min="29" max="29" width="12.5703125" customWidth="1"/>
    <col min="30" max="30" width="54.28515625" bestFit="1" customWidth="1"/>
    <col min="31" max="31" width="11" customWidth="1"/>
    <col min="32" max="32" width="50.5703125" customWidth="1"/>
    <col min="33" max="33" width="56" customWidth="1"/>
    <col min="34" max="34" width="13.28515625" customWidth="1"/>
    <col min="35" max="35" width="15" customWidth="1"/>
    <col min="36" max="36" width="8" customWidth="1"/>
  </cols>
  <sheetData>
    <row r="1" spans="1:37" hidden="1" x14ac:dyDescent="0.25">
      <c r="A1" t="s">
        <v>0</v>
      </c>
    </row>
    <row r="2" spans="1:37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7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s="6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46" t="s">
        <v>53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</row>
    <row r="7" spans="1:37" ht="61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12" t="s">
        <v>62</v>
      </c>
      <c r="J7" s="12" t="s">
        <v>63</v>
      </c>
      <c r="K7" s="1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10" t="s">
        <v>146</v>
      </c>
    </row>
    <row r="8" spans="1:37" s="38" customFormat="1" ht="26.25" x14ac:dyDescent="0.25">
      <c r="A8" s="36" t="e">
        <f>#REF!</f>
        <v>#REF!</v>
      </c>
      <c r="B8" s="26">
        <v>44378</v>
      </c>
      <c r="C8" s="26">
        <v>44469</v>
      </c>
      <c r="D8" s="38" t="s">
        <v>98</v>
      </c>
      <c r="E8" s="6" t="s">
        <v>126</v>
      </c>
      <c r="F8" s="38" t="s">
        <v>170</v>
      </c>
      <c r="G8" s="38" t="s">
        <v>164</v>
      </c>
      <c r="H8" s="38" t="s">
        <v>127</v>
      </c>
      <c r="I8" s="38" t="s">
        <v>171</v>
      </c>
      <c r="J8" s="38" t="s">
        <v>172</v>
      </c>
      <c r="K8" s="38" t="s">
        <v>173</v>
      </c>
      <c r="L8" s="38" t="s">
        <v>101</v>
      </c>
      <c r="M8" s="38" t="s">
        <v>174</v>
      </c>
      <c r="N8" s="38" t="s">
        <v>103</v>
      </c>
      <c r="O8" s="38">
        <v>1</v>
      </c>
      <c r="P8" s="38">
        <v>9800</v>
      </c>
      <c r="Q8" s="38" t="s">
        <v>137</v>
      </c>
      <c r="R8" s="38" t="s">
        <v>138</v>
      </c>
      <c r="S8" s="38" t="s">
        <v>139</v>
      </c>
      <c r="T8" s="38" t="s">
        <v>140</v>
      </c>
      <c r="U8" s="38" t="s">
        <v>138</v>
      </c>
      <c r="V8" s="38" t="s">
        <v>169</v>
      </c>
      <c r="W8" s="38" t="s">
        <v>174</v>
      </c>
      <c r="X8" s="44">
        <v>44390</v>
      </c>
      <c r="Y8" s="40">
        <v>44393</v>
      </c>
      <c r="Z8" s="41">
        <v>1</v>
      </c>
      <c r="AA8" s="42">
        <v>4900</v>
      </c>
      <c r="AB8" s="35">
        <v>0</v>
      </c>
      <c r="AC8" s="26">
        <f t="shared" ref="AC8:AC9" si="0">Y8+5</f>
        <v>44398</v>
      </c>
      <c r="AD8" s="33" t="s">
        <v>175</v>
      </c>
      <c r="AE8" s="43">
        <v>1</v>
      </c>
      <c r="AF8" s="34" t="s">
        <v>144</v>
      </c>
      <c r="AG8" s="4" t="s">
        <v>143</v>
      </c>
      <c r="AH8" s="14">
        <v>44378</v>
      </c>
      <c r="AI8" s="14">
        <v>44469</v>
      </c>
      <c r="AK8" s="29">
        <v>37501</v>
      </c>
    </row>
    <row r="9" spans="1:37" s="38" customFormat="1" ht="26.25" x14ac:dyDescent="0.25">
      <c r="A9" s="36">
        <v>2021</v>
      </c>
      <c r="B9" s="26">
        <v>44378</v>
      </c>
      <c r="C9" s="26">
        <v>44469</v>
      </c>
      <c r="D9" s="25" t="s">
        <v>98</v>
      </c>
      <c r="E9" s="27" t="s">
        <v>126</v>
      </c>
      <c r="F9" s="25" t="s">
        <v>159</v>
      </c>
      <c r="G9" s="25" t="s">
        <v>160</v>
      </c>
      <c r="H9" s="25" t="s">
        <v>127</v>
      </c>
      <c r="I9" s="25" t="s">
        <v>161</v>
      </c>
      <c r="J9" s="25" t="s">
        <v>162</v>
      </c>
      <c r="K9" s="25" t="s">
        <v>163</v>
      </c>
      <c r="L9" s="25" t="s">
        <v>101</v>
      </c>
      <c r="M9" s="38" t="s">
        <v>174</v>
      </c>
      <c r="N9" s="25" t="s">
        <v>103</v>
      </c>
      <c r="O9" s="25">
        <v>1</v>
      </c>
      <c r="P9" s="25">
        <v>9800</v>
      </c>
      <c r="Q9" s="25" t="s">
        <v>137</v>
      </c>
      <c r="R9" s="25" t="s">
        <v>138</v>
      </c>
      <c r="S9" s="25" t="s">
        <v>139</v>
      </c>
      <c r="T9" s="25" t="s">
        <v>140</v>
      </c>
      <c r="U9" s="25" t="s">
        <v>138</v>
      </c>
      <c r="V9" s="38" t="s">
        <v>169</v>
      </c>
      <c r="W9" s="38" t="s">
        <v>174</v>
      </c>
      <c r="X9" s="44">
        <v>44390</v>
      </c>
      <c r="Y9" s="40">
        <v>44393</v>
      </c>
      <c r="Z9" s="17">
        <v>2</v>
      </c>
      <c r="AA9" s="30">
        <v>4900</v>
      </c>
      <c r="AB9" s="31">
        <v>0</v>
      </c>
      <c r="AC9" s="26">
        <f t="shared" si="0"/>
        <v>44398</v>
      </c>
      <c r="AD9" s="33" t="s">
        <v>176</v>
      </c>
      <c r="AE9" s="22">
        <v>2</v>
      </c>
      <c r="AF9" s="34" t="s">
        <v>144</v>
      </c>
      <c r="AG9" s="32" t="s">
        <v>143</v>
      </c>
      <c r="AH9" s="14">
        <v>44378</v>
      </c>
      <c r="AI9" s="14">
        <v>44469</v>
      </c>
      <c r="AJ9" s="25"/>
      <c r="AK9" s="29">
        <v>37501</v>
      </c>
    </row>
    <row r="10" spans="1:37" s="38" customFormat="1" ht="26.25" x14ac:dyDescent="0.25">
      <c r="A10" s="25">
        <v>2021</v>
      </c>
      <c r="B10" s="26">
        <v>44378</v>
      </c>
      <c r="C10" s="26">
        <v>44469</v>
      </c>
      <c r="D10" s="25" t="s">
        <v>98</v>
      </c>
      <c r="E10" s="27" t="s">
        <v>126</v>
      </c>
      <c r="F10" s="25" t="s">
        <v>147</v>
      </c>
      <c r="G10" s="25" t="s">
        <v>153</v>
      </c>
      <c r="H10" s="25" t="s">
        <v>117</v>
      </c>
      <c r="I10" s="25" t="s">
        <v>114</v>
      </c>
      <c r="J10" s="25" t="s">
        <v>124</v>
      </c>
      <c r="K10" s="25" t="s">
        <v>125</v>
      </c>
      <c r="L10" s="25" t="s">
        <v>101</v>
      </c>
      <c r="M10" s="25" t="s">
        <v>179</v>
      </c>
      <c r="N10" s="25" t="s">
        <v>103</v>
      </c>
      <c r="O10" s="25">
        <v>0</v>
      </c>
      <c r="P10" s="25">
        <v>1250</v>
      </c>
      <c r="Q10" s="25" t="s">
        <v>137</v>
      </c>
      <c r="R10" s="25" t="s">
        <v>138</v>
      </c>
      <c r="S10" s="25" t="s">
        <v>139</v>
      </c>
      <c r="T10" s="25" t="s">
        <v>140</v>
      </c>
      <c r="U10" s="25" t="s">
        <v>138</v>
      </c>
      <c r="V10" s="25" t="s">
        <v>177</v>
      </c>
      <c r="W10" s="25" t="s">
        <v>179</v>
      </c>
      <c r="X10" s="37">
        <v>44389</v>
      </c>
      <c r="Y10" s="28">
        <v>44393</v>
      </c>
      <c r="Z10" s="17">
        <v>3</v>
      </c>
      <c r="AA10" s="30">
        <v>1250</v>
      </c>
      <c r="AB10" s="31">
        <v>0</v>
      </c>
      <c r="AC10" s="26">
        <f t="shared" ref="AC10" si="1">Y10+5</f>
        <v>44398</v>
      </c>
      <c r="AD10" s="33" t="s">
        <v>178</v>
      </c>
      <c r="AE10" s="22">
        <v>3</v>
      </c>
      <c r="AF10" s="34" t="s">
        <v>144</v>
      </c>
      <c r="AG10" s="32" t="s">
        <v>143</v>
      </c>
      <c r="AH10" s="14">
        <v>44378</v>
      </c>
      <c r="AI10" s="14">
        <v>44469</v>
      </c>
      <c r="AJ10" s="25"/>
      <c r="AK10" s="29">
        <v>37901</v>
      </c>
    </row>
    <row r="11" spans="1:37" s="38" customFormat="1" ht="26.25" x14ac:dyDescent="0.25">
      <c r="A11" s="36">
        <v>2021</v>
      </c>
      <c r="B11" s="26">
        <v>44378</v>
      </c>
      <c r="C11" s="26">
        <v>44469</v>
      </c>
      <c r="D11" s="13" t="s">
        <v>98</v>
      </c>
      <c r="E11" s="16" t="s">
        <v>126</v>
      </c>
      <c r="F11" s="13" t="s">
        <v>147</v>
      </c>
      <c r="G11" s="13" t="s">
        <v>153</v>
      </c>
      <c r="H11" s="13" t="s">
        <v>127</v>
      </c>
      <c r="I11" s="13" t="s">
        <v>134</v>
      </c>
      <c r="J11" s="13" t="s">
        <v>135</v>
      </c>
      <c r="K11" s="13" t="s">
        <v>136</v>
      </c>
      <c r="L11" s="13" t="s">
        <v>101</v>
      </c>
      <c r="M11" s="13" t="s">
        <v>180</v>
      </c>
      <c r="N11" s="13" t="s">
        <v>103</v>
      </c>
      <c r="O11" s="13">
        <v>1</v>
      </c>
      <c r="P11" s="13">
        <v>5625</v>
      </c>
      <c r="Q11" s="13" t="s">
        <v>137</v>
      </c>
      <c r="R11" s="13" t="s">
        <v>138</v>
      </c>
      <c r="S11" s="13" t="s">
        <v>145</v>
      </c>
      <c r="T11" s="13" t="s">
        <v>140</v>
      </c>
      <c r="U11" s="13" t="s">
        <v>138</v>
      </c>
      <c r="V11" s="13" t="s">
        <v>181</v>
      </c>
      <c r="W11" s="13" t="s">
        <v>180</v>
      </c>
      <c r="X11" s="21">
        <v>44396</v>
      </c>
      <c r="Y11" s="14">
        <v>44400</v>
      </c>
      <c r="Z11" s="17">
        <v>4</v>
      </c>
      <c r="AA11" s="18">
        <v>2812.5</v>
      </c>
      <c r="AB11" s="19">
        <v>0</v>
      </c>
      <c r="AC11" s="15">
        <f>Y11+5</f>
        <v>44405</v>
      </c>
      <c r="AD11" s="5" t="s">
        <v>182</v>
      </c>
      <c r="AE11" s="22">
        <v>4</v>
      </c>
      <c r="AF11" s="7" t="s">
        <v>144</v>
      </c>
      <c r="AG11" s="20" t="s">
        <v>143</v>
      </c>
      <c r="AH11" s="14">
        <v>44378</v>
      </c>
      <c r="AI11" s="14">
        <v>44469</v>
      </c>
      <c r="AJ11" s="13"/>
      <c r="AK11" s="17">
        <v>37501</v>
      </c>
    </row>
    <row r="12" spans="1:37" s="38" customFormat="1" ht="26.25" x14ac:dyDescent="0.25">
      <c r="A12" s="36">
        <v>2021</v>
      </c>
      <c r="B12" s="26">
        <v>44378</v>
      </c>
      <c r="C12" s="26">
        <v>44469</v>
      </c>
      <c r="D12" s="13" t="s">
        <v>98</v>
      </c>
      <c r="E12" s="16" t="s">
        <v>126</v>
      </c>
      <c r="F12" s="13" t="s">
        <v>147</v>
      </c>
      <c r="G12" s="13" t="s">
        <v>153</v>
      </c>
      <c r="H12" s="13" t="s">
        <v>127</v>
      </c>
      <c r="I12" s="13" t="s">
        <v>154</v>
      </c>
      <c r="J12" s="13" t="s">
        <v>155</v>
      </c>
      <c r="K12" s="13" t="s">
        <v>156</v>
      </c>
      <c r="L12" s="13" t="s">
        <v>101</v>
      </c>
      <c r="M12" s="13" t="s">
        <v>180</v>
      </c>
      <c r="N12" s="13" t="s">
        <v>103</v>
      </c>
      <c r="O12" s="13">
        <v>1</v>
      </c>
      <c r="P12" s="13">
        <v>5625</v>
      </c>
      <c r="Q12" s="13" t="s">
        <v>137</v>
      </c>
      <c r="R12" s="13" t="s">
        <v>138</v>
      </c>
      <c r="S12" s="13" t="s">
        <v>145</v>
      </c>
      <c r="T12" s="13" t="s">
        <v>140</v>
      </c>
      <c r="U12" s="13" t="s">
        <v>138</v>
      </c>
      <c r="V12" s="13" t="s">
        <v>181</v>
      </c>
      <c r="W12" s="13" t="s">
        <v>180</v>
      </c>
      <c r="X12" s="21">
        <v>44396</v>
      </c>
      <c r="Y12" s="14">
        <v>44400</v>
      </c>
      <c r="Z12" s="17">
        <v>5</v>
      </c>
      <c r="AA12" s="18">
        <v>2812.5</v>
      </c>
      <c r="AB12" s="19">
        <v>0</v>
      </c>
      <c r="AC12" s="15">
        <f t="shared" ref="AC12" si="2">Y12+5</f>
        <v>44405</v>
      </c>
      <c r="AD12" s="5" t="s">
        <v>183</v>
      </c>
      <c r="AE12" s="43">
        <v>5</v>
      </c>
      <c r="AF12" s="7" t="s">
        <v>144</v>
      </c>
      <c r="AG12" s="20" t="s">
        <v>143</v>
      </c>
      <c r="AH12" s="14">
        <v>44378</v>
      </c>
      <c r="AI12" s="14">
        <v>44469</v>
      </c>
      <c r="AJ12" s="13"/>
      <c r="AK12" s="17">
        <v>37501</v>
      </c>
    </row>
    <row r="13" spans="1:37" s="38" customFormat="1" ht="27.75" customHeight="1" x14ac:dyDescent="0.25">
      <c r="A13" s="36">
        <v>2021</v>
      </c>
      <c r="B13" s="26">
        <v>44378</v>
      </c>
      <c r="C13" s="26">
        <v>44469</v>
      </c>
      <c r="D13" s="25" t="s">
        <v>98</v>
      </c>
      <c r="E13" s="27" t="s">
        <v>128</v>
      </c>
      <c r="F13" s="25" t="s">
        <v>148</v>
      </c>
      <c r="G13" s="25" t="s">
        <v>151</v>
      </c>
      <c r="H13" s="25" t="s">
        <v>127</v>
      </c>
      <c r="I13" s="25" t="s">
        <v>115</v>
      </c>
      <c r="J13" s="25" t="s">
        <v>129</v>
      </c>
      <c r="K13" s="25" t="s">
        <v>130</v>
      </c>
      <c r="L13" s="25" t="s">
        <v>101</v>
      </c>
      <c r="M13" s="25" t="s">
        <v>184</v>
      </c>
      <c r="N13" s="25" t="s">
        <v>103</v>
      </c>
      <c r="O13" s="25">
        <v>1</v>
      </c>
      <c r="P13" s="25">
        <v>6875</v>
      </c>
      <c r="Q13" s="25" t="s">
        <v>137</v>
      </c>
      <c r="R13" s="25" t="s">
        <v>138</v>
      </c>
      <c r="S13" s="25" t="s">
        <v>141</v>
      </c>
      <c r="T13" s="25" t="s">
        <v>140</v>
      </c>
      <c r="U13" s="25" t="s">
        <v>138</v>
      </c>
      <c r="V13" s="25" t="s">
        <v>185</v>
      </c>
      <c r="W13" s="25" t="s">
        <v>184</v>
      </c>
      <c r="X13" s="37">
        <v>44403</v>
      </c>
      <c r="Y13" s="28">
        <v>44408</v>
      </c>
      <c r="Z13" s="17">
        <v>6</v>
      </c>
      <c r="AA13" s="30">
        <v>3437.5</v>
      </c>
      <c r="AB13" s="31">
        <v>0</v>
      </c>
      <c r="AC13" s="26">
        <f>Y13+5</f>
        <v>44413</v>
      </c>
      <c r="AD13" s="33" t="s">
        <v>186</v>
      </c>
      <c r="AE13" s="22">
        <v>6</v>
      </c>
      <c r="AF13" s="34" t="s">
        <v>144</v>
      </c>
      <c r="AG13" s="32" t="s">
        <v>143</v>
      </c>
      <c r="AH13" s="14">
        <v>44378</v>
      </c>
      <c r="AI13" s="14">
        <v>44469</v>
      </c>
      <c r="AJ13" s="25"/>
      <c r="AK13" s="29">
        <v>37901</v>
      </c>
    </row>
    <row r="14" spans="1:37" s="38" customFormat="1" ht="26.25" x14ac:dyDescent="0.25">
      <c r="A14" s="36">
        <v>2021</v>
      </c>
      <c r="B14" s="26">
        <v>44378</v>
      </c>
      <c r="C14" s="26">
        <v>44469</v>
      </c>
      <c r="D14" s="25" t="s">
        <v>98</v>
      </c>
      <c r="E14" s="27" t="s">
        <v>126</v>
      </c>
      <c r="F14" s="25" t="s">
        <v>147</v>
      </c>
      <c r="G14" s="25" t="s">
        <v>152</v>
      </c>
      <c r="H14" s="25" t="s">
        <v>127</v>
      </c>
      <c r="I14" s="25" t="s">
        <v>131</v>
      </c>
      <c r="J14" s="25" t="s">
        <v>132</v>
      </c>
      <c r="K14" s="25" t="s">
        <v>133</v>
      </c>
      <c r="L14" s="25" t="s">
        <v>101</v>
      </c>
      <c r="M14" s="25" t="s">
        <v>184</v>
      </c>
      <c r="N14" s="25" t="s">
        <v>103</v>
      </c>
      <c r="O14" s="25">
        <v>1</v>
      </c>
      <c r="P14" s="25">
        <v>6875</v>
      </c>
      <c r="Q14" s="25" t="s">
        <v>137</v>
      </c>
      <c r="R14" s="25" t="s">
        <v>138</v>
      </c>
      <c r="S14" s="25" t="s">
        <v>141</v>
      </c>
      <c r="T14" s="25" t="s">
        <v>140</v>
      </c>
      <c r="U14" s="25" t="s">
        <v>138</v>
      </c>
      <c r="V14" s="25" t="s">
        <v>185</v>
      </c>
      <c r="W14" s="25" t="s">
        <v>184</v>
      </c>
      <c r="X14" s="37">
        <v>44403</v>
      </c>
      <c r="Y14" s="28">
        <v>44408</v>
      </c>
      <c r="Z14" s="17">
        <v>7</v>
      </c>
      <c r="AA14" s="30">
        <v>3437.5</v>
      </c>
      <c r="AB14" s="31">
        <v>0</v>
      </c>
      <c r="AC14" s="26">
        <f t="shared" ref="AC14" si="3">Y14+5</f>
        <v>44413</v>
      </c>
      <c r="AD14" s="33" t="s">
        <v>187</v>
      </c>
      <c r="AE14" s="22">
        <v>7</v>
      </c>
      <c r="AF14" s="34" t="s">
        <v>144</v>
      </c>
      <c r="AG14" s="32" t="s">
        <v>143</v>
      </c>
      <c r="AH14" s="14">
        <v>44378</v>
      </c>
      <c r="AI14" s="14">
        <v>44469</v>
      </c>
      <c r="AJ14" s="25"/>
      <c r="AK14" s="29">
        <v>37901</v>
      </c>
    </row>
    <row r="15" spans="1:37" s="38" customFormat="1" ht="26.25" x14ac:dyDescent="0.25">
      <c r="A15" s="36">
        <v>2021</v>
      </c>
      <c r="B15" s="26">
        <v>44378</v>
      </c>
      <c r="C15" s="26">
        <v>44469</v>
      </c>
      <c r="D15" s="25" t="s">
        <v>98</v>
      </c>
      <c r="E15" s="27" t="s">
        <v>128</v>
      </c>
      <c r="F15" s="25" t="s">
        <v>148</v>
      </c>
      <c r="G15" s="25" t="s">
        <v>151</v>
      </c>
      <c r="H15" s="25" t="s">
        <v>127</v>
      </c>
      <c r="I15" s="25" t="s">
        <v>115</v>
      </c>
      <c r="J15" s="25" t="s">
        <v>129</v>
      </c>
      <c r="K15" s="25" t="s">
        <v>130</v>
      </c>
      <c r="L15" s="25" t="s">
        <v>101</v>
      </c>
      <c r="M15" s="25" t="s">
        <v>188</v>
      </c>
      <c r="N15" s="25" t="s">
        <v>103</v>
      </c>
      <c r="O15" s="25">
        <v>1</v>
      </c>
      <c r="P15" s="25">
        <v>625</v>
      </c>
      <c r="Q15" s="25" t="s">
        <v>137</v>
      </c>
      <c r="R15" s="25" t="s">
        <v>138</v>
      </c>
      <c r="S15" s="25" t="s">
        <v>141</v>
      </c>
      <c r="T15" s="25" t="s">
        <v>140</v>
      </c>
      <c r="U15" s="25" t="s">
        <v>138</v>
      </c>
      <c r="V15" s="25" t="s">
        <v>189</v>
      </c>
      <c r="W15" s="25" t="s">
        <v>188</v>
      </c>
      <c r="X15" s="37">
        <v>44391</v>
      </c>
      <c r="Y15" s="28">
        <v>44392</v>
      </c>
      <c r="Z15" s="17">
        <v>8</v>
      </c>
      <c r="AA15" s="30">
        <v>937.5</v>
      </c>
      <c r="AB15" s="31">
        <v>0</v>
      </c>
      <c r="AC15" s="26">
        <f>Y15+5</f>
        <v>44397</v>
      </c>
      <c r="AD15" s="33" t="s">
        <v>190</v>
      </c>
      <c r="AE15" s="22">
        <v>8</v>
      </c>
      <c r="AF15" s="34" t="s">
        <v>144</v>
      </c>
      <c r="AG15" s="32" t="s">
        <v>143</v>
      </c>
      <c r="AH15" s="14">
        <v>44378</v>
      </c>
      <c r="AI15" s="14">
        <v>44469</v>
      </c>
      <c r="AJ15" s="25"/>
      <c r="AK15" s="29">
        <v>37901</v>
      </c>
    </row>
    <row r="16" spans="1:37" s="38" customFormat="1" ht="26.25" x14ac:dyDescent="0.25">
      <c r="A16" s="36">
        <v>2021</v>
      </c>
      <c r="B16" s="26">
        <v>44378</v>
      </c>
      <c r="C16" s="26">
        <v>44469</v>
      </c>
      <c r="D16" s="25" t="s">
        <v>98</v>
      </c>
      <c r="E16" s="27" t="s">
        <v>126</v>
      </c>
      <c r="F16" s="25" t="s">
        <v>147</v>
      </c>
      <c r="G16" s="25" t="s">
        <v>152</v>
      </c>
      <c r="H16" s="25" t="s">
        <v>127</v>
      </c>
      <c r="I16" s="25" t="s">
        <v>131</v>
      </c>
      <c r="J16" s="25" t="s">
        <v>132</v>
      </c>
      <c r="K16" s="25" t="s">
        <v>133</v>
      </c>
      <c r="L16" s="25" t="s">
        <v>101</v>
      </c>
      <c r="M16" s="25" t="s">
        <v>188</v>
      </c>
      <c r="N16" s="25" t="s">
        <v>103</v>
      </c>
      <c r="O16" s="25">
        <v>1</v>
      </c>
      <c r="P16" s="25">
        <v>625</v>
      </c>
      <c r="Q16" s="25" t="s">
        <v>137</v>
      </c>
      <c r="R16" s="25" t="s">
        <v>138</v>
      </c>
      <c r="S16" s="25" t="s">
        <v>141</v>
      </c>
      <c r="T16" s="25" t="s">
        <v>140</v>
      </c>
      <c r="U16" s="25" t="s">
        <v>138</v>
      </c>
      <c r="V16" s="25" t="s">
        <v>189</v>
      </c>
      <c r="W16" s="25" t="s">
        <v>188</v>
      </c>
      <c r="X16" s="37">
        <v>44391</v>
      </c>
      <c r="Y16" s="28">
        <v>44392</v>
      </c>
      <c r="Z16" s="17">
        <v>9</v>
      </c>
      <c r="AA16" s="30">
        <v>937.5</v>
      </c>
      <c r="AB16" s="31">
        <v>0</v>
      </c>
      <c r="AC16" s="26">
        <f t="shared" ref="AC16" si="4">Y16+5</f>
        <v>44397</v>
      </c>
      <c r="AD16" s="33" t="s">
        <v>191</v>
      </c>
      <c r="AE16" s="43">
        <v>9</v>
      </c>
      <c r="AF16" s="34" t="s">
        <v>144</v>
      </c>
      <c r="AG16" s="32" t="s">
        <v>143</v>
      </c>
      <c r="AH16" s="14">
        <v>44378</v>
      </c>
      <c r="AI16" s="14">
        <v>44469</v>
      </c>
      <c r="AJ16" s="25"/>
      <c r="AK16" s="29">
        <v>37901</v>
      </c>
    </row>
    <row r="17" spans="1:37" s="38" customFormat="1" ht="26.25" x14ac:dyDescent="0.25">
      <c r="A17" s="36">
        <v>2021</v>
      </c>
      <c r="B17" s="26">
        <v>44378</v>
      </c>
      <c r="C17" s="26">
        <v>44469</v>
      </c>
      <c r="D17" s="25" t="s">
        <v>98</v>
      </c>
      <c r="E17" s="27" t="s">
        <v>128</v>
      </c>
      <c r="F17" s="25" t="s">
        <v>148</v>
      </c>
      <c r="G17" s="25" t="s">
        <v>151</v>
      </c>
      <c r="H17" s="25" t="s">
        <v>127</v>
      </c>
      <c r="I17" s="25" t="s">
        <v>115</v>
      </c>
      <c r="J17" s="25" t="s">
        <v>129</v>
      </c>
      <c r="K17" s="25" t="s">
        <v>130</v>
      </c>
      <c r="L17" s="25" t="s">
        <v>101</v>
      </c>
      <c r="M17" s="25" t="s">
        <v>192</v>
      </c>
      <c r="N17" s="25" t="s">
        <v>103</v>
      </c>
      <c r="O17" s="25">
        <v>1</v>
      </c>
      <c r="P17" s="25">
        <v>625</v>
      </c>
      <c r="Q17" s="25" t="s">
        <v>137</v>
      </c>
      <c r="R17" s="25" t="s">
        <v>138</v>
      </c>
      <c r="S17" s="25" t="s">
        <v>141</v>
      </c>
      <c r="T17" s="25" t="s">
        <v>140</v>
      </c>
      <c r="U17" s="25" t="s">
        <v>138</v>
      </c>
      <c r="V17" s="25" t="s">
        <v>193</v>
      </c>
      <c r="W17" s="25" t="s">
        <v>192</v>
      </c>
      <c r="X17" s="37">
        <v>44398</v>
      </c>
      <c r="Y17" s="28">
        <v>44399</v>
      </c>
      <c r="Z17" s="17">
        <v>10</v>
      </c>
      <c r="AA17" s="30">
        <v>937.5</v>
      </c>
      <c r="AB17" s="31">
        <v>0</v>
      </c>
      <c r="AC17" s="26">
        <f>Y17+5</f>
        <v>44404</v>
      </c>
      <c r="AD17" s="33" t="s">
        <v>210</v>
      </c>
      <c r="AE17" s="22">
        <v>10</v>
      </c>
      <c r="AF17" s="34" t="s">
        <v>144</v>
      </c>
      <c r="AG17" s="32" t="s">
        <v>143</v>
      </c>
      <c r="AH17" s="14">
        <v>44378</v>
      </c>
      <c r="AI17" s="14">
        <v>44469</v>
      </c>
      <c r="AJ17" s="25"/>
      <c r="AK17" s="29">
        <v>37901</v>
      </c>
    </row>
    <row r="18" spans="1:37" s="38" customFormat="1" ht="26.25" x14ac:dyDescent="0.25">
      <c r="A18" s="36">
        <v>2021</v>
      </c>
      <c r="B18" s="26">
        <v>44378</v>
      </c>
      <c r="C18" s="26">
        <v>44469</v>
      </c>
      <c r="D18" s="25" t="s">
        <v>98</v>
      </c>
      <c r="E18" s="27" t="s">
        <v>126</v>
      </c>
      <c r="F18" s="25" t="s">
        <v>147</v>
      </c>
      <c r="G18" s="25" t="s">
        <v>152</v>
      </c>
      <c r="H18" s="25" t="s">
        <v>127</v>
      </c>
      <c r="I18" s="25" t="s">
        <v>131</v>
      </c>
      <c r="J18" s="25" t="s">
        <v>132</v>
      </c>
      <c r="K18" s="25" t="s">
        <v>133</v>
      </c>
      <c r="L18" s="25" t="s">
        <v>101</v>
      </c>
      <c r="M18" s="25" t="s">
        <v>192</v>
      </c>
      <c r="N18" s="25" t="s">
        <v>103</v>
      </c>
      <c r="O18" s="25">
        <v>1</v>
      </c>
      <c r="P18" s="25">
        <v>625</v>
      </c>
      <c r="Q18" s="25" t="s">
        <v>137</v>
      </c>
      <c r="R18" s="25" t="s">
        <v>138</v>
      </c>
      <c r="S18" s="25" t="s">
        <v>141</v>
      </c>
      <c r="T18" s="25" t="s">
        <v>140</v>
      </c>
      <c r="U18" s="25" t="s">
        <v>138</v>
      </c>
      <c r="V18" s="25" t="s">
        <v>193</v>
      </c>
      <c r="W18" s="25" t="s">
        <v>192</v>
      </c>
      <c r="X18" s="37">
        <v>44398</v>
      </c>
      <c r="Y18" s="28">
        <v>44399</v>
      </c>
      <c r="Z18" s="17">
        <v>11</v>
      </c>
      <c r="AA18" s="30">
        <v>937.5</v>
      </c>
      <c r="AB18" s="31">
        <v>0</v>
      </c>
      <c r="AC18" s="26">
        <f t="shared" ref="AC18" si="5">Y18+5</f>
        <v>44404</v>
      </c>
      <c r="AD18" s="33" t="s">
        <v>211</v>
      </c>
      <c r="AE18" s="22">
        <v>11</v>
      </c>
      <c r="AF18" s="34" t="s">
        <v>144</v>
      </c>
      <c r="AG18" s="32" t="s">
        <v>143</v>
      </c>
      <c r="AH18" s="14">
        <v>44378</v>
      </c>
      <c r="AI18" s="14">
        <v>44469</v>
      </c>
      <c r="AJ18" s="25"/>
      <c r="AK18" s="29">
        <v>37901</v>
      </c>
    </row>
    <row r="19" spans="1:37" s="13" customFormat="1" ht="26.25" x14ac:dyDescent="0.25">
      <c r="A19" s="36">
        <v>2021</v>
      </c>
      <c r="B19" s="26">
        <v>44378</v>
      </c>
      <c r="C19" s="26">
        <v>44469</v>
      </c>
      <c r="D19" s="13" t="s">
        <v>98</v>
      </c>
      <c r="E19" s="16" t="s">
        <v>126</v>
      </c>
      <c r="F19" s="13" t="s">
        <v>147</v>
      </c>
      <c r="G19" s="13" t="s">
        <v>165</v>
      </c>
      <c r="H19" s="13" t="s">
        <v>127</v>
      </c>
      <c r="I19" s="13" t="s">
        <v>166</v>
      </c>
      <c r="J19" s="13" t="s">
        <v>167</v>
      </c>
      <c r="K19" s="13" t="s">
        <v>168</v>
      </c>
      <c r="L19" s="13" t="s">
        <v>101</v>
      </c>
      <c r="M19" s="13" t="s">
        <v>194</v>
      </c>
      <c r="N19" s="13" t="s">
        <v>103</v>
      </c>
      <c r="O19" s="13">
        <v>1</v>
      </c>
      <c r="P19" s="13">
        <v>2100</v>
      </c>
      <c r="Q19" s="13" t="s">
        <v>137</v>
      </c>
      <c r="R19" s="13" t="s">
        <v>138</v>
      </c>
      <c r="S19" s="13" t="s">
        <v>139</v>
      </c>
      <c r="T19" s="13" t="s">
        <v>140</v>
      </c>
      <c r="U19" s="13" t="s">
        <v>138</v>
      </c>
      <c r="V19" s="13" t="s">
        <v>195</v>
      </c>
      <c r="W19" s="13" t="s">
        <v>196</v>
      </c>
      <c r="X19" s="21">
        <v>44420</v>
      </c>
      <c r="Y19" s="14">
        <v>44421</v>
      </c>
      <c r="Z19" s="17">
        <v>12</v>
      </c>
      <c r="AA19" s="18">
        <v>625</v>
      </c>
      <c r="AB19" s="19">
        <v>0</v>
      </c>
      <c r="AC19" s="15">
        <f>Y19+5</f>
        <v>44426</v>
      </c>
      <c r="AD19" s="5" t="s">
        <v>197</v>
      </c>
      <c r="AE19" s="22">
        <v>12</v>
      </c>
      <c r="AF19" s="7" t="s">
        <v>144</v>
      </c>
      <c r="AG19" s="20" t="s">
        <v>143</v>
      </c>
      <c r="AH19" s="14">
        <v>44287</v>
      </c>
      <c r="AI19" s="14">
        <v>44377</v>
      </c>
      <c r="AK19" s="17">
        <v>37501</v>
      </c>
    </row>
    <row r="20" spans="1:37" s="39" customFormat="1" ht="26.25" x14ac:dyDescent="0.25">
      <c r="A20" s="36">
        <v>2021</v>
      </c>
      <c r="B20" s="26">
        <v>44378</v>
      </c>
      <c r="C20" s="26">
        <v>44469</v>
      </c>
      <c r="D20" s="25" t="s">
        <v>98</v>
      </c>
      <c r="E20" s="27" t="s">
        <v>126</v>
      </c>
      <c r="F20" s="25" t="s">
        <v>159</v>
      </c>
      <c r="G20" s="25" t="s">
        <v>160</v>
      </c>
      <c r="H20" s="25" t="s">
        <v>127</v>
      </c>
      <c r="I20" s="25" t="s">
        <v>161</v>
      </c>
      <c r="J20" s="25" t="s">
        <v>162</v>
      </c>
      <c r="K20" s="25" t="s">
        <v>163</v>
      </c>
      <c r="L20" s="25" t="s">
        <v>101</v>
      </c>
      <c r="M20" s="13" t="s">
        <v>194</v>
      </c>
      <c r="N20" s="25" t="s">
        <v>103</v>
      </c>
      <c r="O20" s="25">
        <v>1</v>
      </c>
      <c r="P20" s="25">
        <v>9800</v>
      </c>
      <c r="Q20" s="25" t="s">
        <v>137</v>
      </c>
      <c r="R20" s="25" t="s">
        <v>138</v>
      </c>
      <c r="S20" s="25" t="s">
        <v>139</v>
      </c>
      <c r="T20" s="25" t="s">
        <v>140</v>
      </c>
      <c r="U20" s="25" t="s">
        <v>138</v>
      </c>
      <c r="V20" s="13" t="s">
        <v>195</v>
      </c>
      <c r="W20" s="13" t="s">
        <v>196</v>
      </c>
      <c r="X20" s="21">
        <v>44420</v>
      </c>
      <c r="Y20" s="14">
        <v>44421</v>
      </c>
      <c r="Z20" s="17">
        <v>13</v>
      </c>
      <c r="AA20" s="30">
        <v>625</v>
      </c>
      <c r="AB20" s="31">
        <v>0</v>
      </c>
      <c r="AC20" s="26">
        <f t="shared" ref="AC20" si="6">Y20+5</f>
        <v>44426</v>
      </c>
      <c r="AD20" s="33" t="s">
        <v>198</v>
      </c>
      <c r="AE20" s="43">
        <v>13</v>
      </c>
      <c r="AF20" s="34" t="s">
        <v>144</v>
      </c>
      <c r="AG20" s="32" t="s">
        <v>143</v>
      </c>
      <c r="AH20" s="14">
        <v>44378</v>
      </c>
      <c r="AI20" s="14">
        <v>44469</v>
      </c>
      <c r="AJ20" s="25"/>
      <c r="AK20" s="29">
        <v>37501</v>
      </c>
    </row>
    <row r="21" spans="1:37" s="39" customFormat="1" ht="27.75" customHeight="1" x14ac:dyDescent="0.25">
      <c r="A21" s="36">
        <v>2021</v>
      </c>
      <c r="B21" s="26">
        <v>44378</v>
      </c>
      <c r="C21" s="26">
        <v>44469</v>
      </c>
      <c r="D21" s="25" t="s">
        <v>98</v>
      </c>
      <c r="E21" s="27" t="s">
        <v>128</v>
      </c>
      <c r="F21" s="25" t="s">
        <v>148</v>
      </c>
      <c r="G21" s="25" t="s">
        <v>151</v>
      </c>
      <c r="H21" s="25" t="s">
        <v>127</v>
      </c>
      <c r="I21" s="25" t="s">
        <v>115</v>
      </c>
      <c r="J21" s="25" t="s">
        <v>129</v>
      </c>
      <c r="K21" s="25" t="s">
        <v>130</v>
      </c>
      <c r="L21" s="25" t="s">
        <v>101</v>
      </c>
      <c r="M21" s="25" t="s">
        <v>184</v>
      </c>
      <c r="N21" s="25" t="s">
        <v>103</v>
      </c>
      <c r="O21" s="25">
        <v>1</v>
      </c>
      <c r="P21" s="25">
        <v>6875</v>
      </c>
      <c r="Q21" s="25" t="s">
        <v>137</v>
      </c>
      <c r="R21" s="25" t="s">
        <v>138</v>
      </c>
      <c r="S21" s="25" t="s">
        <v>141</v>
      </c>
      <c r="T21" s="25" t="s">
        <v>140</v>
      </c>
      <c r="U21" s="25" t="s">
        <v>138</v>
      </c>
      <c r="V21" s="25" t="s">
        <v>185</v>
      </c>
      <c r="W21" s="25" t="s">
        <v>184</v>
      </c>
      <c r="X21" s="37">
        <v>44432</v>
      </c>
      <c r="Y21" s="28">
        <v>44435</v>
      </c>
      <c r="Z21" s="17">
        <v>14</v>
      </c>
      <c r="AA21" s="30">
        <v>4900</v>
      </c>
      <c r="AB21" s="31">
        <v>0</v>
      </c>
      <c r="AC21" s="26">
        <f>Y21+5</f>
        <v>44440</v>
      </c>
      <c r="AD21" s="33" t="s">
        <v>199</v>
      </c>
      <c r="AE21" s="22">
        <v>14</v>
      </c>
      <c r="AF21" s="34" t="s">
        <v>144</v>
      </c>
      <c r="AG21" s="32" t="s">
        <v>143</v>
      </c>
      <c r="AH21" s="14">
        <v>44378</v>
      </c>
      <c r="AI21" s="14">
        <v>44469</v>
      </c>
      <c r="AJ21" s="25"/>
      <c r="AK21" s="29">
        <v>37501</v>
      </c>
    </row>
    <row r="22" spans="1:37" s="39" customFormat="1" ht="26.25" x14ac:dyDescent="0.25">
      <c r="A22" s="36">
        <v>2021</v>
      </c>
      <c r="B22" s="26">
        <v>44378</v>
      </c>
      <c r="C22" s="26">
        <v>44469</v>
      </c>
      <c r="D22" s="25" t="s">
        <v>98</v>
      </c>
      <c r="E22" s="27" t="s">
        <v>126</v>
      </c>
      <c r="F22" s="25" t="s">
        <v>147</v>
      </c>
      <c r="G22" s="25" t="s">
        <v>152</v>
      </c>
      <c r="H22" s="25" t="s">
        <v>127</v>
      </c>
      <c r="I22" s="25" t="s">
        <v>131</v>
      </c>
      <c r="J22" s="25" t="s">
        <v>132</v>
      </c>
      <c r="K22" s="25" t="s">
        <v>133</v>
      </c>
      <c r="L22" s="25" t="s">
        <v>101</v>
      </c>
      <c r="M22" s="25" t="s">
        <v>184</v>
      </c>
      <c r="N22" s="25" t="s">
        <v>103</v>
      </c>
      <c r="O22" s="25">
        <v>1</v>
      </c>
      <c r="P22" s="25">
        <v>6875</v>
      </c>
      <c r="Q22" s="25" t="s">
        <v>137</v>
      </c>
      <c r="R22" s="25" t="s">
        <v>138</v>
      </c>
      <c r="S22" s="25" t="s">
        <v>141</v>
      </c>
      <c r="T22" s="25" t="s">
        <v>140</v>
      </c>
      <c r="U22" s="25" t="s">
        <v>138</v>
      </c>
      <c r="V22" s="25" t="s">
        <v>185</v>
      </c>
      <c r="W22" s="25" t="s">
        <v>184</v>
      </c>
      <c r="X22" s="37">
        <v>44432</v>
      </c>
      <c r="Y22" s="28">
        <v>44435</v>
      </c>
      <c r="Z22" s="17">
        <v>15</v>
      </c>
      <c r="AA22" s="30">
        <v>4900</v>
      </c>
      <c r="AB22" s="31">
        <v>0</v>
      </c>
      <c r="AC22" s="26">
        <f t="shared" ref="AC22" si="7">Y22+5</f>
        <v>44440</v>
      </c>
      <c r="AD22" s="33" t="s">
        <v>200</v>
      </c>
      <c r="AE22" s="22">
        <v>15</v>
      </c>
      <c r="AF22" s="34" t="s">
        <v>144</v>
      </c>
      <c r="AG22" s="32" t="s">
        <v>143</v>
      </c>
      <c r="AH22" s="14">
        <v>44378</v>
      </c>
      <c r="AI22" s="14">
        <v>44469</v>
      </c>
      <c r="AJ22" s="25"/>
      <c r="AK22" s="29">
        <v>37501</v>
      </c>
    </row>
    <row r="23" spans="1:37" s="39" customFormat="1" ht="26.25" x14ac:dyDescent="0.25">
      <c r="A23" s="25">
        <v>2021</v>
      </c>
      <c r="B23" s="26">
        <v>44378</v>
      </c>
      <c r="C23" s="26">
        <v>44469</v>
      </c>
      <c r="D23" s="25" t="s">
        <v>98</v>
      </c>
      <c r="E23" s="27">
        <v>11</v>
      </c>
      <c r="F23" s="25" t="s">
        <v>149</v>
      </c>
      <c r="G23" s="25" t="s">
        <v>149</v>
      </c>
      <c r="H23" s="25" t="s">
        <v>117</v>
      </c>
      <c r="I23" s="25" t="s">
        <v>121</v>
      </c>
      <c r="J23" s="25" t="s">
        <v>122</v>
      </c>
      <c r="K23" s="25" t="s">
        <v>123</v>
      </c>
      <c r="L23" s="25" t="s">
        <v>101</v>
      </c>
      <c r="M23" s="25" t="s">
        <v>158</v>
      </c>
      <c r="N23" s="25" t="s">
        <v>103</v>
      </c>
      <c r="O23" s="25">
        <v>1</v>
      </c>
      <c r="P23" s="25">
        <v>3125</v>
      </c>
      <c r="Q23" s="25" t="s">
        <v>137</v>
      </c>
      <c r="R23" s="25" t="s">
        <v>138</v>
      </c>
      <c r="S23" s="25" t="s">
        <v>139</v>
      </c>
      <c r="T23" s="25" t="s">
        <v>140</v>
      </c>
      <c r="U23" s="25" t="s">
        <v>138</v>
      </c>
      <c r="V23" s="25" t="s">
        <v>201</v>
      </c>
      <c r="W23" s="25" t="s">
        <v>157</v>
      </c>
      <c r="X23" s="37">
        <v>44445</v>
      </c>
      <c r="Y23" s="28">
        <v>44379</v>
      </c>
      <c r="Z23" s="17">
        <v>16</v>
      </c>
      <c r="AA23" s="30">
        <v>4900</v>
      </c>
      <c r="AB23" s="31">
        <v>0</v>
      </c>
      <c r="AC23" s="26">
        <f t="shared" ref="AC23:AC24" si="8">Y23+5</f>
        <v>44384</v>
      </c>
      <c r="AD23" s="33" t="s">
        <v>202</v>
      </c>
      <c r="AE23" s="22">
        <v>16</v>
      </c>
      <c r="AF23" s="34" t="s">
        <v>144</v>
      </c>
      <c r="AG23" s="32" t="s">
        <v>143</v>
      </c>
      <c r="AH23" s="14">
        <v>44287</v>
      </c>
      <c r="AI23" s="14">
        <v>44377</v>
      </c>
      <c r="AJ23" s="25"/>
      <c r="AK23" s="29">
        <v>37501</v>
      </c>
    </row>
    <row r="24" spans="1:37" s="39" customFormat="1" ht="26.25" x14ac:dyDescent="0.25">
      <c r="A24" s="25">
        <v>2021</v>
      </c>
      <c r="B24" s="26">
        <v>44378</v>
      </c>
      <c r="C24" s="26">
        <v>44469</v>
      </c>
      <c r="D24" s="25" t="s">
        <v>98</v>
      </c>
      <c r="E24" s="27" t="s">
        <v>116</v>
      </c>
      <c r="F24" s="25" t="s">
        <v>150</v>
      </c>
      <c r="G24" s="25" t="s">
        <v>152</v>
      </c>
      <c r="H24" s="25" t="s">
        <v>117</v>
      </c>
      <c r="I24" s="25" t="s">
        <v>118</v>
      </c>
      <c r="J24" s="25" t="s">
        <v>119</v>
      </c>
      <c r="K24" s="25" t="s">
        <v>120</v>
      </c>
      <c r="L24" s="25" t="s">
        <v>101</v>
      </c>
      <c r="M24" s="25" t="s">
        <v>158</v>
      </c>
      <c r="N24" s="25" t="s">
        <v>103</v>
      </c>
      <c r="O24" s="25">
        <v>1</v>
      </c>
      <c r="P24" s="25">
        <v>3125</v>
      </c>
      <c r="Q24" s="25" t="s">
        <v>137</v>
      </c>
      <c r="R24" s="25" t="s">
        <v>138</v>
      </c>
      <c r="S24" s="25" t="s">
        <v>139</v>
      </c>
      <c r="T24" s="25" t="s">
        <v>140</v>
      </c>
      <c r="U24" s="25" t="s">
        <v>138</v>
      </c>
      <c r="V24" s="25" t="s">
        <v>201</v>
      </c>
      <c r="W24" s="25" t="s">
        <v>157</v>
      </c>
      <c r="X24" s="37">
        <v>44445</v>
      </c>
      <c r="Y24" s="28">
        <v>44379</v>
      </c>
      <c r="Z24" s="17">
        <v>17</v>
      </c>
      <c r="AA24" s="30">
        <v>4900</v>
      </c>
      <c r="AB24" s="31">
        <v>0</v>
      </c>
      <c r="AC24" s="26">
        <f t="shared" si="8"/>
        <v>44384</v>
      </c>
      <c r="AD24" s="33" t="s">
        <v>203</v>
      </c>
      <c r="AE24" s="43">
        <v>17</v>
      </c>
      <c r="AF24" s="34" t="s">
        <v>144</v>
      </c>
      <c r="AG24" s="32" t="s">
        <v>143</v>
      </c>
      <c r="AH24" s="14">
        <v>44287</v>
      </c>
      <c r="AI24" s="14">
        <v>44377</v>
      </c>
      <c r="AJ24" s="25"/>
      <c r="AK24" s="29">
        <v>37501</v>
      </c>
    </row>
    <row r="25" spans="1:37" s="39" customFormat="1" ht="26.25" x14ac:dyDescent="0.25">
      <c r="A25" s="25">
        <v>2021</v>
      </c>
      <c r="B25" s="26">
        <v>44378</v>
      </c>
      <c r="C25" s="26">
        <v>44469</v>
      </c>
      <c r="D25" s="25" t="s">
        <v>98</v>
      </c>
      <c r="E25" s="27">
        <v>11</v>
      </c>
      <c r="F25" s="25" t="s">
        <v>149</v>
      </c>
      <c r="G25" s="25" t="s">
        <v>149</v>
      </c>
      <c r="H25" s="25" t="s">
        <v>117</v>
      </c>
      <c r="I25" s="25" t="s">
        <v>121</v>
      </c>
      <c r="J25" s="25" t="s">
        <v>122</v>
      </c>
      <c r="K25" s="25" t="s">
        <v>123</v>
      </c>
      <c r="L25" s="25" t="s">
        <v>101</v>
      </c>
      <c r="M25" s="25" t="s">
        <v>158</v>
      </c>
      <c r="N25" s="25" t="s">
        <v>103</v>
      </c>
      <c r="O25" s="25">
        <v>1</v>
      </c>
      <c r="P25" s="25">
        <v>1250</v>
      </c>
      <c r="Q25" s="25" t="s">
        <v>137</v>
      </c>
      <c r="R25" s="25" t="s">
        <v>138</v>
      </c>
      <c r="S25" s="25" t="s">
        <v>139</v>
      </c>
      <c r="T25" s="25" t="s">
        <v>140</v>
      </c>
      <c r="U25" s="25" t="s">
        <v>138</v>
      </c>
      <c r="V25" s="25" t="s">
        <v>204</v>
      </c>
      <c r="W25" s="25" t="s">
        <v>157</v>
      </c>
      <c r="X25" s="37">
        <v>44389</v>
      </c>
      <c r="Y25" s="28">
        <v>44393</v>
      </c>
      <c r="Z25" s="17">
        <v>18</v>
      </c>
      <c r="AA25" s="30">
        <v>1250</v>
      </c>
      <c r="AB25" s="31">
        <v>0</v>
      </c>
      <c r="AC25" s="26">
        <f t="shared" ref="AC25:AC26" si="9">Y25+5</f>
        <v>44398</v>
      </c>
      <c r="AD25" s="33" t="s">
        <v>206</v>
      </c>
      <c r="AE25" s="22">
        <v>18</v>
      </c>
      <c r="AF25" s="34" t="s">
        <v>144</v>
      </c>
      <c r="AG25" s="32" t="s">
        <v>143</v>
      </c>
      <c r="AH25" s="14">
        <v>44287</v>
      </c>
      <c r="AI25" s="14">
        <v>44377</v>
      </c>
      <c r="AJ25" s="25"/>
      <c r="AK25" s="29">
        <v>37901</v>
      </c>
    </row>
    <row r="26" spans="1:37" s="39" customFormat="1" ht="26.25" x14ac:dyDescent="0.25">
      <c r="A26" s="25">
        <v>2021</v>
      </c>
      <c r="B26" s="26">
        <v>44378</v>
      </c>
      <c r="C26" s="26">
        <v>44469</v>
      </c>
      <c r="D26" s="25" t="s">
        <v>98</v>
      </c>
      <c r="E26" s="27" t="s">
        <v>116</v>
      </c>
      <c r="F26" s="25" t="s">
        <v>150</v>
      </c>
      <c r="G26" s="25" t="s">
        <v>152</v>
      </c>
      <c r="H26" s="25" t="s">
        <v>117</v>
      </c>
      <c r="I26" s="25" t="s">
        <v>118</v>
      </c>
      <c r="J26" s="25" t="s">
        <v>119</v>
      </c>
      <c r="K26" s="25" t="s">
        <v>120</v>
      </c>
      <c r="L26" s="25" t="s">
        <v>101</v>
      </c>
      <c r="M26" s="25" t="s">
        <v>158</v>
      </c>
      <c r="N26" s="25" t="s">
        <v>103</v>
      </c>
      <c r="O26" s="25">
        <v>1</v>
      </c>
      <c r="P26" s="25">
        <v>1250</v>
      </c>
      <c r="Q26" s="25" t="s">
        <v>137</v>
      </c>
      <c r="R26" s="25" t="s">
        <v>138</v>
      </c>
      <c r="S26" s="25" t="s">
        <v>139</v>
      </c>
      <c r="T26" s="25" t="s">
        <v>140</v>
      </c>
      <c r="U26" s="25" t="s">
        <v>138</v>
      </c>
      <c r="V26" s="25" t="s">
        <v>204</v>
      </c>
      <c r="W26" s="25" t="s">
        <v>157</v>
      </c>
      <c r="X26" s="37">
        <v>44389</v>
      </c>
      <c r="Y26" s="28">
        <v>44393</v>
      </c>
      <c r="Z26" s="17">
        <v>19</v>
      </c>
      <c r="AA26" s="30">
        <v>1250</v>
      </c>
      <c r="AB26" s="31">
        <v>0</v>
      </c>
      <c r="AC26" s="26">
        <f t="shared" si="9"/>
        <v>44398</v>
      </c>
      <c r="AD26" s="33" t="s">
        <v>207</v>
      </c>
      <c r="AE26" s="22">
        <v>19</v>
      </c>
      <c r="AF26" s="34" t="s">
        <v>144</v>
      </c>
      <c r="AG26" s="32" t="s">
        <v>143</v>
      </c>
      <c r="AH26" s="14">
        <v>44287</v>
      </c>
      <c r="AI26" s="14">
        <v>44377</v>
      </c>
      <c r="AJ26" s="25"/>
      <c r="AK26" s="29">
        <v>37901</v>
      </c>
    </row>
    <row r="27" spans="1:37" s="39" customFormat="1" ht="26.25" x14ac:dyDescent="0.25">
      <c r="A27" s="25">
        <v>2021</v>
      </c>
      <c r="B27" s="26">
        <v>44378</v>
      </c>
      <c r="C27" s="26">
        <v>44469</v>
      </c>
      <c r="D27" s="25" t="s">
        <v>98</v>
      </c>
      <c r="E27" s="27">
        <v>11</v>
      </c>
      <c r="F27" s="25" t="s">
        <v>149</v>
      </c>
      <c r="G27" s="25" t="s">
        <v>149</v>
      </c>
      <c r="H27" s="25" t="s">
        <v>117</v>
      </c>
      <c r="I27" s="25" t="s">
        <v>121</v>
      </c>
      <c r="J27" s="25" t="s">
        <v>122</v>
      </c>
      <c r="K27" s="25" t="s">
        <v>123</v>
      </c>
      <c r="L27" s="25" t="s">
        <v>101</v>
      </c>
      <c r="M27" s="25" t="s">
        <v>158</v>
      </c>
      <c r="N27" s="25" t="s">
        <v>103</v>
      </c>
      <c r="O27" s="25">
        <v>1</v>
      </c>
      <c r="P27" s="25">
        <v>1250</v>
      </c>
      <c r="Q27" s="25" t="s">
        <v>137</v>
      </c>
      <c r="R27" s="25" t="s">
        <v>138</v>
      </c>
      <c r="S27" s="25" t="s">
        <v>139</v>
      </c>
      <c r="T27" s="25" t="s">
        <v>140</v>
      </c>
      <c r="U27" s="25" t="s">
        <v>138</v>
      </c>
      <c r="V27" s="25" t="s">
        <v>205</v>
      </c>
      <c r="W27" s="25" t="s">
        <v>157</v>
      </c>
      <c r="X27" s="37">
        <v>44396</v>
      </c>
      <c r="Y27" s="28">
        <v>44400</v>
      </c>
      <c r="Z27" s="17">
        <v>20</v>
      </c>
      <c r="AA27" s="30">
        <v>1250</v>
      </c>
      <c r="AB27" s="31">
        <v>0</v>
      </c>
      <c r="AC27" s="26">
        <f t="shared" ref="AC27:AC30" si="10">Y27+5</f>
        <v>44405</v>
      </c>
      <c r="AD27" s="33" t="s">
        <v>208</v>
      </c>
      <c r="AE27" s="22">
        <v>20</v>
      </c>
      <c r="AF27" s="34" t="s">
        <v>144</v>
      </c>
      <c r="AG27" s="32" t="s">
        <v>143</v>
      </c>
      <c r="AH27" s="14">
        <v>44287</v>
      </c>
      <c r="AI27" s="14">
        <v>44377</v>
      </c>
      <c r="AJ27" s="25"/>
      <c r="AK27" s="29">
        <v>37901</v>
      </c>
    </row>
    <row r="28" spans="1:37" s="39" customFormat="1" ht="26.25" x14ac:dyDescent="0.25">
      <c r="A28" s="25">
        <v>2021</v>
      </c>
      <c r="B28" s="26">
        <v>44378</v>
      </c>
      <c r="C28" s="26">
        <v>44469</v>
      </c>
      <c r="D28" s="25" t="s">
        <v>98</v>
      </c>
      <c r="E28" s="27" t="s">
        <v>116</v>
      </c>
      <c r="F28" s="25" t="s">
        <v>150</v>
      </c>
      <c r="G28" s="25" t="s">
        <v>152</v>
      </c>
      <c r="H28" s="25" t="s">
        <v>117</v>
      </c>
      <c r="I28" s="25" t="s">
        <v>118</v>
      </c>
      <c r="J28" s="25" t="s">
        <v>119</v>
      </c>
      <c r="K28" s="25" t="s">
        <v>120</v>
      </c>
      <c r="L28" s="25" t="s">
        <v>101</v>
      </c>
      <c r="M28" s="25" t="s">
        <v>158</v>
      </c>
      <c r="N28" s="25" t="s">
        <v>103</v>
      </c>
      <c r="O28" s="25">
        <v>1</v>
      </c>
      <c r="P28" s="25">
        <v>1250</v>
      </c>
      <c r="Q28" s="25" t="s">
        <v>137</v>
      </c>
      <c r="R28" s="25" t="s">
        <v>138</v>
      </c>
      <c r="S28" s="25" t="s">
        <v>139</v>
      </c>
      <c r="T28" s="25" t="s">
        <v>140</v>
      </c>
      <c r="U28" s="25" t="s">
        <v>138</v>
      </c>
      <c r="V28" s="25" t="s">
        <v>205</v>
      </c>
      <c r="W28" s="25" t="s">
        <v>157</v>
      </c>
      <c r="X28" s="37">
        <v>44396</v>
      </c>
      <c r="Y28" s="28">
        <v>44400</v>
      </c>
      <c r="Z28" s="17">
        <v>21</v>
      </c>
      <c r="AA28" s="30">
        <v>1250</v>
      </c>
      <c r="AB28" s="31">
        <v>0</v>
      </c>
      <c r="AC28" s="26">
        <f t="shared" si="10"/>
        <v>44405</v>
      </c>
      <c r="AD28" s="33" t="s">
        <v>209</v>
      </c>
      <c r="AE28" s="43">
        <v>21</v>
      </c>
      <c r="AF28" s="34" t="s">
        <v>144</v>
      </c>
      <c r="AG28" s="32" t="s">
        <v>143</v>
      </c>
      <c r="AH28" s="14">
        <v>44287</v>
      </c>
      <c r="AI28" s="14">
        <v>44377</v>
      </c>
      <c r="AJ28" s="25"/>
      <c r="AK28" s="29">
        <v>37901</v>
      </c>
    </row>
    <row r="29" spans="1:37" s="25" customFormat="1" ht="26.25" x14ac:dyDescent="0.25">
      <c r="A29" s="25">
        <v>2021</v>
      </c>
      <c r="B29" s="26">
        <v>44378</v>
      </c>
      <c r="C29" s="26">
        <v>44469</v>
      </c>
      <c r="D29" s="25" t="s">
        <v>98</v>
      </c>
      <c r="E29" s="27" t="s">
        <v>126</v>
      </c>
      <c r="F29" s="25" t="s">
        <v>147</v>
      </c>
      <c r="G29" s="25" t="s">
        <v>153</v>
      </c>
      <c r="H29" s="25" t="s">
        <v>117</v>
      </c>
      <c r="I29" s="25" t="s">
        <v>114</v>
      </c>
      <c r="J29" s="25" t="s">
        <v>124</v>
      </c>
      <c r="K29" s="25" t="s">
        <v>125</v>
      </c>
      <c r="L29" s="25" t="s">
        <v>101</v>
      </c>
      <c r="M29" s="25" t="s">
        <v>212</v>
      </c>
      <c r="N29" s="25" t="s">
        <v>103</v>
      </c>
      <c r="O29" s="25">
        <v>0</v>
      </c>
      <c r="P29" s="25">
        <v>4900</v>
      </c>
      <c r="Q29" s="25" t="s">
        <v>137</v>
      </c>
      <c r="R29" s="25" t="s">
        <v>138</v>
      </c>
      <c r="S29" s="25" t="s">
        <v>139</v>
      </c>
      <c r="T29" s="25" t="s">
        <v>140</v>
      </c>
      <c r="U29" s="25" t="s">
        <v>138</v>
      </c>
      <c r="V29" s="25" t="s">
        <v>218</v>
      </c>
      <c r="W29" s="25" t="s">
        <v>219</v>
      </c>
      <c r="X29" s="37">
        <v>44460</v>
      </c>
      <c r="Y29" s="28">
        <v>44463</v>
      </c>
      <c r="Z29" s="29">
        <v>22</v>
      </c>
      <c r="AA29" s="30">
        <v>4900</v>
      </c>
      <c r="AB29" s="31">
        <v>0</v>
      </c>
      <c r="AC29" s="26">
        <f t="shared" si="10"/>
        <v>44468</v>
      </c>
      <c r="AD29" s="33" t="s">
        <v>220</v>
      </c>
      <c r="AE29" s="45">
        <v>22</v>
      </c>
      <c r="AF29" s="34" t="s">
        <v>144</v>
      </c>
      <c r="AG29" s="32" t="s">
        <v>143</v>
      </c>
      <c r="AH29" s="28">
        <v>44197</v>
      </c>
      <c r="AI29" s="28">
        <v>44286</v>
      </c>
      <c r="AK29" s="29">
        <v>37501</v>
      </c>
    </row>
    <row r="30" spans="1:37" s="25" customFormat="1" ht="26.25" x14ac:dyDescent="0.25">
      <c r="A30" s="25">
        <v>2021</v>
      </c>
      <c r="B30" s="26">
        <v>44378</v>
      </c>
      <c r="C30" s="26">
        <v>44469</v>
      </c>
      <c r="D30" s="25" t="s">
        <v>98</v>
      </c>
      <c r="E30" s="27" t="s">
        <v>213</v>
      </c>
      <c r="F30" s="25" t="s">
        <v>148</v>
      </c>
      <c r="G30" s="25" t="s">
        <v>214</v>
      </c>
      <c r="H30" s="25" t="s">
        <v>117</v>
      </c>
      <c r="I30" s="25" t="s">
        <v>215</v>
      </c>
      <c r="J30" s="25" t="s">
        <v>216</v>
      </c>
      <c r="K30" s="25" t="s">
        <v>217</v>
      </c>
      <c r="L30" s="25" t="s">
        <v>101</v>
      </c>
      <c r="M30" s="25" t="s">
        <v>212</v>
      </c>
      <c r="N30" s="25" t="s">
        <v>103</v>
      </c>
      <c r="O30" s="25">
        <v>0</v>
      </c>
      <c r="P30" s="25">
        <v>4900</v>
      </c>
      <c r="Q30" s="25" t="s">
        <v>137</v>
      </c>
      <c r="R30" s="25" t="s">
        <v>138</v>
      </c>
      <c r="S30" s="25" t="s">
        <v>139</v>
      </c>
      <c r="T30" s="25" t="s">
        <v>140</v>
      </c>
      <c r="U30" s="25" t="s">
        <v>138</v>
      </c>
      <c r="V30" s="25" t="s">
        <v>218</v>
      </c>
      <c r="W30" s="25" t="s">
        <v>219</v>
      </c>
      <c r="X30" s="37">
        <v>44460</v>
      </c>
      <c r="Y30" s="28">
        <v>44463</v>
      </c>
      <c r="Z30" s="29">
        <v>23</v>
      </c>
      <c r="AA30" s="30">
        <v>4900</v>
      </c>
      <c r="AB30" s="31">
        <v>0</v>
      </c>
      <c r="AC30" s="26">
        <f t="shared" si="10"/>
        <v>44468</v>
      </c>
      <c r="AD30" s="33" t="s">
        <v>221</v>
      </c>
      <c r="AE30" s="45">
        <v>23</v>
      </c>
      <c r="AF30" s="34" t="s">
        <v>144</v>
      </c>
      <c r="AG30" s="32" t="s">
        <v>143</v>
      </c>
      <c r="AH30" s="28">
        <v>44197</v>
      </c>
      <c r="AI30" s="28">
        <v>44286</v>
      </c>
      <c r="AK30" s="29">
        <v>37501</v>
      </c>
    </row>
    <row r="31" spans="1:37" x14ac:dyDescent="0.25">
      <c r="AA31" s="9"/>
    </row>
    <row r="32" spans="1:37" x14ac:dyDescent="0.25">
      <c r="AA32" s="9"/>
    </row>
    <row r="33" spans="27:27" x14ac:dyDescent="0.25">
      <c r="AA33" s="9"/>
    </row>
    <row r="34" spans="27:27" x14ac:dyDescent="0.25">
      <c r="AA34" s="9"/>
    </row>
    <row r="35" spans="27:27" x14ac:dyDescent="0.25">
      <c r="AA35" s="9"/>
    </row>
    <row r="36" spans="27:27" x14ac:dyDescent="0.25">
      <c r="AA36" s="9"/>
    </row>
    <row r="37" spans="27:27" x14ac:dyDescent="0.25">
      <c r="AA37" s="9"/>
    </row>
    <row r="38" spans="27:27" x14ac:dyDescent="0.25">
      <c r="AA38" s="9"/>
    </row>
    <row r="39" spans="27:27" x14ac:dyDescent="0.25">
      <c r="AA39" s="9"/>
    </row>
    <row r="40" spans="27:27" x14ac:dyDescent="0.25">
      <c r="AA40" s="9"/>
    </row>
    <row r="41" spans="27:27" x14ac:dyDescent="0.25">
      <c r="AA41" s="9"/>
    </row>
    <row r="42" spans="27:27" x14ac:dyDescent="0.25">
      <c r="AA42" s="9"/>
    </row>
    <row r="43" spans="27:27" x14ac:dyDescent="0.25">
      <c r="AA43" s="9"/>
    </row>
    <row r="44" spans="27:27" x14ac:dyDescent="0.25">
      <c r="AA44" s="9"/>
    </row>
    <row r="45" spans="27:27" x14ac:dyDescent="0.25">
      <c r="AA45" s="9"/>
    </row>
    <row r="46" spans="27:27" x14ac:dyDescent="0.25">
      <c r="AA46" s="9"/>
    </row>
    <row r="47" spans="27:27" x14ac:dyDescent="0.25">
      <c r="AA47" s="9"/>
    </row>
    <row r="48" spans="27:27" x14ac:dyDescent="0.25">
      <c r="AA48" s="9"/>
    </row>
    <row r="49" spans="27:27" x14ac:dyDescent="0.25">
      <c r="AA49" s="9"/>
    </row>
    <row r="50" spans="27:27" x14ac:dyDescent="0.25">
      <c r="AA50" s="9"/>
    </row>
    <row r="51" spans="27:27" x14ac:dyDescent="0.25">
      <c r="AA51" s="9"/>
    </row>
    <row r="52" spans="27:27" x14ac:dyDescent="0.25">
      <c r="AA52" s="9"/>
    </row>
    <row r="53" spans="27:27" x14ac:dyDescent="0.25">
      <c r="AA53" s="9"/>
    </row>
    <row r="54" spans="27:27" x14ac:dyDescent="0.25">
      <c r="AA54" s="9"/>
    </row>
    <row r="55" spans="27:27" x14ac:dyDescent="0.25">
      <c r="AA55" s="9"/>
    </row>
    <row r="56" spans="27:27" x14ac:dyDescent="0.25">
      <c r="AA56" s="9"/>
    </row>
    <row r="57" spans="27:27" x14ac:dyDescent="0.25">
      <c r="AA57" s="9"/>
    </row>
    <row r="58" spans="27:27" x14ac:dyDescent="0.25">
      <c r="AA58" s="9"/>
    </row>
    <row r="59" spans="27:27" x14ac:dyDescent="0.25">
      <c r="AA59" s="9"/>
    </row>
    <row r="60" spans="27:27" x14ac:dyDescent="0.25">
      <c r="AA60" s="9"/>
    </row>
    <row r="61" spans="27:27" x14ac:dyDescent="0.25">
      <c r="AA61" s="9"/>
    </row>
    <row r="62" spans="27:27" x14ac:dyDescent="0.25">
      <c r="AA62" s="9"/>
    </row>
    <row r="63" spans="27:27" x14ac:dyDescent="0.25">
      <c r="AA63" s="9"/>
    </row>
    <row r="64" spans="27:27" x14ac:dyDescent="0.25">
      <c r="AA64" s="9"/>
    </row>
    <row r="65" spans="27:27" x14ac:dyDescent="0.25">
      <c r="AA65" s="9"/>
    </row>
    <row r="66" spans="27:27" x14ac:dyDescent="0.25">
      <c r="AA66" s="9"/>
    </row>
    <row r="67" spans="27:27" x14ac:dyDescent="0.25">
      <c r="AA67" s="9"/>
    </row>
    <row r="68" spans="27:27" x14ac:dyDescent="0.25">
      <c r="AA68" s="9"/>
    </row>
    <row r="69" spans="27:27" x14ac:dyDescent="0.25">
      <c r="AA69" s="9"/>
    </row>
    <row r="70" spans="27:27" x14ac:dyDescent="0.25">
      <c r="AA70" s="9"/>
    </row>
    <row r="71" spans="27:27" x14ac:dyDescent="0.25">
      <c r="AA71" s="9"/>
    </row>
    <row r="72" spans="27:27" x14ac:dyDescent="0.25">
      <c r="AA72" s="9"/>
    </row>
    <row r="73" spans="27:27" x14ac:dyDescent="0.25">
      <c r="AA73" s="9"/>
    </row>
    <row r="74" spans="27:27" x14ac:dyDescent="0.25">
      <c r="AA74" s="9"/>
    </row>
    <row r="75" spans="27:27" x14ac:dyDescent="0.25">
      <c r="AA75" s="9"/>
    </row>
    <row r="76" spans="27:27" x14ac:dyDescent="0.25">
      <c r="AA76" s="9"/>
    </row>
    <row r="77" spans="27:27" x14ac:dyDescent="0.25">
      <c r="AA77" s="9"/>
    </row>
    <row r="78" spans="27:27" x14ac:dyDescent="0.25">
      <c r="AA78" s="9"/>
    </row>
    <row r="79" spans="27:27" x14ac:dyDescent="0.25">
      <c r="AA79" s="9"/>
    </row>
    <row r="80" spans="27:27" x14ac:dyDescent="0.25">
      <c r="AA80" s="9"/>
    </row>
    <row r="81" spans="27:27" x14ac:dyDescent="0.25">
      <c r="AA81" s="9"/>
    </row>
    <row r="82" spans="27:27" x14ac:dyDescent="0.25">
      <c r="AA82" s="9"/>
    </row>
    <row r="83" spans="27:27" x14ac:dyDescent="0.25">
      <c r="AA83" s="9"/>
    </row>
    <row r="84" spans="27:27" x14ac:dyDescent="0.25">
      <c r="AA84" s="9"/>
    </row>
    <row r="85" spans="27:27" x14ac:dyDescent="0.25">
      <c r="AA85" s="9"/>
    </row>
    <row r="86" spans="27:27" x14ac:dyDescent="0.25">
      <c r="AA86" s="9"/>
    </row>
    <row r="87" spans="27:27" x14ac:dyDescent="0.25">
      <c r="AA87" s="9"/>
    </row>
    <row r="88" spans="27:27" x14ac:dyDescent="0.25">
      <c r="AA88" s="9"/>
    </row>
    <row r="89" spans="27:27" x14ac:dyDescent="0.25">
      <c r="AA89" s="9"/>
    </row>
    <row r="90" spans="27:27" x14ac:dyDescent="0.25">
      <c r="AA90" s="9"/>
    </row>
    <row r="91" spans="27:27" x14ac:dyDescent="0.25">
      <c r="AA91" s="9"/>
    </row>
    <row r="92" spans="27:27" x14ac:dyDescent="0.25">
      <c r="AA92" s="9"/>
    </row>
    <row r="93" spans="27:27" x14ac:dyDescent="0.25">
      <c r="AA93" s="9"/>
    </row>
    <row r="94" spans="27:27" x14ac:dyDescent="0.25">
      <c r="AA94" s="9"/>
    </row>
    <row r="95" spans="27:27" x14ac:dyDescent="0.25">
      <c r="AA95" s="9"/>
    </row>
    <row r="96" spans="27:27" x14ac:dyDescent="0.25">
      <c r="AA96" s="9"/>
    </row>
    <row r="97" spans="27:27" x14ac:dyDescent="0.25">
      <c r="AA97" s="9"/>
    </row>
    <row r="98" spans="27:27" x14ac:dyDescent="0.25">
      <c r="AA98" s="9"/>
    </row>
    <row r="99" spans="27:27" x14ac:dyDescent="0.25">
      <c r="AA99" s="9"/>
    </row>
    <row r="100" spans="27:27" x14ac:dyDescent="0.25">
      <c r="AA100" s="9"/>
    </row>
    <row r="101" spans="27:27" x14ac:dyDescent="0.25">
      <c r="AA101" s="9"/>
    </row>
    <row r="102" spans="27:27" x14ac:dyDescent="0.25">
      <c r="AA102" s="9"/>
    </row>
    <row r="103" spans="27:27" x14ac:dyDescent="0.25">
      <c r="AA103" s="9"/>
    </row>
    <row r="104" spans="27:27" x14ac:dyDescent="0.25">
      <c r="AA104" s="9"/>
    </row>
    <row r="105" spans="27:27" x14ac:dyDescent="0.25">
      <c r="AA105" s="9"/>
    </row>
    <row r="106" spans="27:27" x14ac:dyDescent="0.25">
      <c r="AA106" s="9"/>
    </row>
    <row r="107" spans="27:27" x14ac:dyDescent="0.25">
      <c r="AA107" s="9"/>
    </row>
    <row r="108" spans="27:27" x14ac:dyDescent="0.25">
      <c r="AA108" s="9"/>
    </row>
    <row r="109" spans="27:27" x14ac:dyDescent="0.25">
      <c r="AA109" s="9"/>
    </row>
    <row r="110" spans="27:27" x14ac:dyDescent="0.25">
      <c r="AA110" s="9"/>
    </row>
    <row r="111" spans="27:27" x14ac:dyDescent="0.25">
      <c r="AA111" s="9"/>
    </row>
    <row r="112" spans="27:27" x14ac:dyDescent="0.25">
      <c r="AA112" s="9"/>
    </row>
    <row r="113" spans="27:27" x14ac:dyDescent="0.25">
      <c r="AA113" s="9"/>
    </row>
    <row r="114" spans="27:27" x14ac:dyDescent="0.25">
      <c r="AA114" s="9"/>
    </row>
    <row r="115" spans="27:27" x14ac:dyDescent="0.25">
      <c r="AA115" s="9"/>
    </row>
    <row r="116" spans="27:27" x14ac:dyDescent="0.25">
      <c r="AA116" s="9"/>
    </row>
    <row r="117" spans="27:27" x14ac:dyDescent="0.25">
      <c r="AA117" s="9"/>
    </row>
    <row r="118" spans="27:27" x14ac:dyDescent="0.25">
      <c r="AA118" s="9"/>
    </row>
    <row r="119" spans="27:27" x14ac:dyDescent="0.25">
      <c r="AA119" s="9"/>
    </row>
    <row r="120" spans="27:27" x14ac:dyDescent="0.25">
      <c r="AA120" s="9"/>
    </row>
    <row r="121" spans="27:27" x14ac:dyDescent="0.25">
      <c r="AA121" s="9"/>
    </row>
    <row r="122" spans="27:27" x14ac:dyDescent="0.25">
      <c r="AA122" s="9"/>
    </row>
    <row r="123" spans="27:27" x14ac:dyDescent="0.25">
      <c r="AA123" s="9"/>
    </row>
    <row r="124" spans="27:27" x14ac:dyDescent="0.25">
      <c r="AA124" s="9"/>
    </row>
    <row r="125" spans="27:27" x14ac:dyDescent="0.25">
      <c r="AA125" s="9"/>
    </row>
    <row r="126" spans="27:27" x14ac:dyDescent="0.25">
      <c r="AA126" s="9"/>
    </row>
    <row r="127" spans="27:27" x14ac:dyDescent="0.25">
      <c r="AA127" s="9"/>
    </row>
    <row r="128" spans="27:27" x14ac:dyDescent="0.25">
      <c r="AA128" s="9"/>
    </row>
    <row r="129" spans="27:27" x14ac:dyDescent="0.25">
      <c r="AA129" s="9"/>
    </row>
    <row r="130" spans="27:27" x14ac:dyDescent="0.25">
      <c r="AA130" s="9"/>
    </row>
    <row r="131" spans="27:27" x14ac:dyDescent="0.25">
      <c r="AA131" s="9"/>
    </row>
    <row r="132" spans="27:27" x14ac:dyDescent="0.25">
      <c r="AA132" s="9"/>
    </row>
    <row r="133" spans="27:27" x14ac:dyDescent="0.25">
      <c r="AA133" s="9"/>
    </row>
    <row r="134" spans="27:27" x14ac:dyDescent="0.25">
      <c r="AA134" s="9"/>
    </row>
    <row r="135" spans="27:27" x14ac:dyDescent="0.25">
      <c r="AA135" s="9"/>
    </row>
    <row r="136" spans="27:27" x14ac:dyDescent="0.25">
      <c r="AA136" s="9"/>
    </row>
    <row r="137" spans="27:27" x14ac:dyDescent="0.25">
      <c r="AA137" s="9"/>
    </row>
    <row r="138" spans="27:27" x14ac:dyDescent="0.25">
      <c r="AA138" s="9"/>
    </row>
    <row r="139" spans="27:27" x14ac:dyDescent="0.25">
      <c r="AA139" s="9"/>
    </row>
    <row r="140" spans="27:27" x14ac:dyDescent="0.25">
      <c r="AA140" s="9"/>
    </row>
    <row r="141" spans="27:27" x14ac:dyDescent="0.25">
      <c r="AA141" s="9"/>
    </row>
    <row r="142" spans="27:27" x14ac:dyDescent="0.25">
      <c r="AA142" s="9"/>
    </row>
    <row r="143" spans="27:27" x14ac:dyDescent="0.25">
      <c r="AA143" s="9"/>
    </row>
    <row r="144" spans="27:27" x14ac:dyDescent="0.25">
      <c r="AA144" s="9"/>
    </row>
    <row r="145" spans="27:27" x14ac:dyDescent="0.25">
      <c r="AA145" s="9"/>
    </row>
    <row r="146" spans="27:27" x14ac:dyDescent="0.25">
      <c r="AA146" s="9"/>
    </row>
    <row r="147" spans="27:27" x14ac:dyDescent="0.25">
      <c r="AA147" s="9"/>
    </row>
    <row r="148" spans="27:27" x14ac:dyDescent="0.25">
      <c r="AA148" s="9"/>
    </row>
    <row r="149" spans="27:27" x14ac:dyDescent="0.25">
      <c r="AA149" s="9"/>
    </row>
    <row r="150" spans="27:27" x14ac:dyDescent="0.25">
      <c r="AA150" s="9"/>
    </row>
    <row r="151" spans="27:27" x14ac:dyDescent="0.25">
      <c r="AA151" s="9"/>
    </row>
    <row r="152" spans="27:27" x14ac:dyDescent="0.25">
      <c r="AA152" s="9"/>
    </row>
    <row r="153" spans="27:27" x14ac:dyDescent="0.25">
      <c r="AA153" s="9"/>
    </row>
    <row r="154" spans="27:27" x14ac:dyDescent="0.25">
      <c r="AA154" s="9"/>
    </row>
    <row r="155" spans="27:27" x14ac:dyDescent="0.25">
      <c r="AA155" s="9"/>
    </row>
    <row r="156" spans="27:27" x14ac:dyDescent="0.25">
      <c r="AA156" s="9"/>
    </row>
    <row r="157" spans="27:27" x14ac:dyDescent="0.25">
      <c r="AA157" s="9"/>
    </row>
    <row r="158" spans="27:27" x14ac:dyDescent="0.25">
      <c r="AA158" s="9"/>
    </row>
    <row r="159" spans="27:27" x14ac:dyDescent="0.25">
      <c r="AA159" s="9"/>
    </row>
    <row r="160" spans="27:27" x14ac:dyDescent="0.25">
      <c r="AA160" s="9"/>
    </row>
    <row r="161" spans="27:27" x14ac:dyDescent="0.25">
      <c r="AA161" s="9"/>
    </row>
    <row r="162" spans="27:27" x14ac:dyDescent="0.25">
      <c r="AA162" s="9"/>
    </row>
    <row r="163" spans="27:27" x14ac:dyDescent="0.25">
      <c r="AA163" s="9"/>
    </row>
    <row r="164" spans="27:27" x14ac:dyDescent="0.25">
      <c r="AA164" s="9"/>
    </row>
    <row r="165" spans="27:27" x14ac:dyDescent="0.25">
      <c r="AA165" s="9"/>
    </row>
    <row r="166" spans="27:27" x14ac:dyDescent="0.25">
      <c r="AA166" s="9"/>
    </row>
    <row r="167" spans="27:27" x14ac:dyDescent="0.25">
      <c r="AA167" s="9"/>
    </row>
    <row r="168" spans="27:27" x14ac:dyDescent="0.25">
      <c r="AA168" s="9"/>
    </row>
    <row r="169" spans="27:27" x14ac:dyDescent="0.25">
      <c r="AA169" s="9"/>
    </row>
    <row r="170" spans="27:27" x14ac:dyDescent="0.25">
      <c r="AA170" s="9"/>
    </row>
    <row r="171" spans="27:27" x14ac:dyDescent="0.25">
      <c r="AA171" s="9"/>
    </row>
    <row r="172" spans="27:27" x14ac:dyDescent="0.25">
      <c r="AA172" s="9"/>
    </row>
    <row r="173" spans="27:27" x14ac:dyDescent="0.25">
      <c r="AA173" s="9"/>
    </row>
    <row r="174" spans="27:27" x14ac:dyDescent="0.25">
      <c r="AA174" s="9"/>
    </row>
    <row r="175" spans="27:27" x14ac:dyDescent="0.25">
      <c r="AA175" s="9"/>
    </row>
    <row r="176" spans="27:27" x14ac:dyDescent="0.25">
      <c r="AA176" s="9"/>
    </row>
    <row r="177" spans="27:27" x14ac:dyDescent="0.25">
      <c r="AA177" s="9"/>
    </row>
    <row r="178" spans="27:27" x14ac:dyDescent="0.25">
      <c r="AA178" s="9"/>
    </row>
    <row r="179" spans="27:27" x14ac:dyDescent="0.25">
      <c r="AA179" s="9"/>
    </row>
    <row r="180" spans="27:27" x14ac:dyDescent="0.25">
      <c r="AA180" s="9"/>
    </row>
    <row r="181" spans="27:27" x14ac:dyDescent="0.25">
      <c r="AA181" s="9"/>
    </row>
    <row r="182" spans="27:27" x14ac:dyDescent="0.25">
      <c r="AA182" s="9"/>
    </row>
    <row r="183" spans="27:27" x14ac:dyDescent="0.25">
      <c r="AA183" s="9"/>
    </row>
    <row r="184" spans="27:27" x14ac:dyDescent="0.25">
      <c r="AA184" s="9"/>
    </row>
    <row r="185" spans="27:27" x14ac:dyDescent="0.25">
      <c r="AA185" s="9"/>
    </row>
    <row r="186" spans="27:27" x14ac:dyDescent="0.25">
      <c r="AA186" s="9"/>
    </row>
    <row r="187" spans="27:27" x14ac:dyDescent="0.25">
      <c r="AA187" s="9"/>
    </row>
    <row r="188" spans="27:27" x14ac:dyDescent="0.25">
      <c r="AA188" s="9"/>
    </row>
    <row r="189" spans="27:27" x14ac:dyDescent="0.25">
      <c r="AA189" s="9"/>
    </row>
    <row r="190" spans="27:27" x14ac:dyDescent="0.25">
      <c r="AA190" s="9"/>
    </row>
    <row r="191" spans="27:27" x14ac:dyDescent="0.25">
      <c r="AA191" s="9"/>
    </row>
    <row r="192" spans="27:27" x14ac:dyDescent="0.25">
      <c r="AA192" s="9"/>
    </row>
    <row r="193" spans="27:27" x14ac:dyDescent="0.25">
      <c r="AA193" s="9"/>
    </row>
    <row r="194" spans="27:27" x14ac:dyDescent="0.25">
      <c r="AA194" s="9"/>
    </row>
    <row r="195" spans="27:27" x14ac:dyDescent="0.25">
      <c r="AA195" s="9"/>
    </row>
    <row r="196" spans="27:27" x14ac:dyDescent="0.25">
      <c r="AA196" s="9"/>
    </row>
    <row r="197" spans="27:27" x14ac:dyDescent="0.25">
      <c r="AA197" s="9"/>
    </row>
    <row r="198" spans="27:27" x14ac:dyDescent="0.25">
      <c r="AA198" s="9"/>
    </row>
    <row r="199" spans="27:27" x14ac:dyDescent="0.25">
      <c r="AA199" s="9"/>
    </row>
    <row r="200" spans="27:27" x14ac:dyDescent="0.25">
      <c r="AA200" s="9"/>
    </row>
    <row r="201" spans="27:27" x14ac:dyDescent="0.25">
      <c r="AA201" s="9"/>
    </row>
    <row r="202" spans="27:27" x14ac:dyDescent="0.25">
      <c r="AA202" s="9"/>
    </row>
    <row r="203" spans="27:27" x14ac:dyDescent="0.25">
      <c r="AA203" s="9"/>
    </row>
    <row r="204" spans="27:27" x14ac:dyDescent="0.25">
      <c r="AA204" s="9"/>
    </row>
    <row r="205" spans="27:27" x14ac:dyDescent="0.25">
      <c r="AA205" s="9"/>
    </row>
    <row r="206" spans="27:27" x14ac:dyDescent="0.25">
      <c r="AA206" s="9"/>
    </row>
    <row r="207" spans="27:27" x14ac:dyDescent="0.25">
      <c r="AA207" s="9"/>
    </row>
    <row r="208" spans="27:27" x14ac:dyDescent="0.25">
      <c r="AA208" s="9"/>
    </row>
    <row r="209" spans="27:27" x14ac:dyDescent="0.25">
      <c r="AA209" s="9"/>
    </row>
    <row r="210" spans="27:27" x14ac:dyDescent="0.25">
      <c r="AA210" s="9"/>
    </row>
    <row r="211" spans="27:27" x14ac:dyDescent="0.25">
      <c r="AA211" s="9"/>
    </row>
    <row r="212" spans="27:27" x14ac:dyDescent="0.25">
      <c r="AA212" s="9"/>
    </row>
    <row r="213" spans="27:27" x14ac:dyDescent="0.25">
      <c r="AA213" s="9"/>
    </row>
    <row r="214" spans="27:27" x14ac:dyDescent="0.25">
      <c r="AA214" s="9"/>
    </row>
    <row r="215" spans="27:27" x14ac:dyDescent="0.25">
      <c r="AA215" s="9"/>
    </row>
    <row r="216" spans="27:27" x14ac:dyDescent="0.25">
      <c r="AA216" s="9"/>
    </row>
    <row r="217" spans="27:27" x14ac:dyDescent="0.25">
      <c r="AA217" s="9"/>
    </row>
    <row r="218" spans="27:27" x14ac:dyDescent="0.25">
      <c r="AA218" s="9"/>
    </row>
    <row r="219" spans="27:27" x14ac:dyDescent="0.25">
      <c r="AA219" s="9"/>
    </row>
    <row r="220" spans="27:27" x14ac:dyDescent="0.25">
      <c r="AA220" s="9"/>
    </row>
    <row r="221" spans="27:27" x14ac:dyDescent="0.25">
      <c r="AA221" s="9"/>
    </row>
    <row r="222" spans="27:27" x14ac:dyDescent="0.25">
      <c r="AA222" s="9"/>
    </row>
    <row r="223" spans="27:27" x14ac:dyDescent="0.25">
      <c r="AA223" s="9"/>
    </row>
    <row r="224" spans="27:27" x14ac:dyDescent="0.25">
      <c r="AA224" s="9"/>
    </row>
    <row r="225" spans="27:27" x14ac:dyDescent="0.25">
      <c r="AA225" s="9"/>
    </row>
    <row r="226" spans="27:27" x14ac:dyDescent="0.25">
      <c r="AA226" s="9"/>
    </row>
    <row r="227" spans="27:27" x14ac:dyDescent="0.25">
      <c r="AA227" s="9"/>
    </row>
    <row r="228" spans="27:27" x14ac:dyDescent="0.25">
      <c r="AA228" s="9"/>
    </row>
    <row r="229" spans="27:27" x14ac:dyDescent="0.25">
      <c r="AA229" s="9"/>
    </row>
    <row r="230" spans="27:27" x14ac:dyDescent="0.25">
      <c r="AA230" s="9"/>
    </row>
    <row r="231" spans="27:27" x14ac:dyDescent="0.25">
      <c r="AA231" s="9"/>
    </row>
    <row r="232" spans="27:27" x14ac:dyDescent="0.25">
      <c r="AA232" s="9"/>
    </row>
    <row r="233" spans="27:27" x14ac:dyDescent="0.25">
      <c r="AA233" s="9"/>
    </row>
    <row r="234" spans="27:27" x14ac:dyDescent="0.25">
      <c r="AA234" s="9"/>
    </row>
    <row r="235" spans="27:27" x14ac:dyDescent="0.25">
      <c r="AA235" s="9"/>
    </row>
    <row r="236" spans="27:27" x14ac:dyDescent="0.25">
      <c r="AA236" s="9"/>
    </row>
    <row r="237" spans="27:27" x14ac:dyDescent="0.25">
      <c r="AA237" s="9"/>
    </row>
    <row r="238" spans="27:27" x14ac:dyDescent="0.25">
      <c r="AA238" s="9"/>
    </row>
    <row r="239" spans="27:27" x14ac:dyDescent="0.25">
      <c r="AA239" s="9"/>
    </row>
    <row r="240" spans="27:27" x14ac:dyDescent="0.25">
      <c r="AA240" s="9"/>
    </row>
    <row r="241" spans="27:27" x14ac:dyDescent="0.25">
      <c r="AA241" s="9"/>
    </row>
    <row r="242" spans="27:27" x14ac:dyDescent="0.25">
      <c r="AA242" s="9"/>
    </row>
    <row r="243" spans="27:27" x14ac:dyDescent="0.25">
      <c r="AA243" s="9"/>
    </row>
    <row r="244" spans="27:27" x14ac:dyDescent="0.25">
      <c r="AA244" s="9"/>
    </row>
    <row r="245" spans="27:27" x14ac:dyDescent="0.25">
      <c r="AA245" s="9"/>
    </row>
    <row r="246" spans="27:27" x14ac:dyDescent="0.25">
      <c r="AA246" s="9"/>
    </row>
    <row r="247" spans="27:27" x14ac:dyDescent="0.25">
      <c r="AA247" s="9"/>
    </row>
    <row r="248" spans="27:27" x14ac:dyDescent="0.25">
      <c r="AA248" s="9"/>
    </row>
    <row r="249" spans="27:27" x14ac:dyDescent="0.25">
      <c r="AA249" s="9"/>
    </row>
    <row r="250" spans="27:27" x14ac:dyDescent="0.25">
      <c r="AA250" s="9"/>
    </row>
    <row r="251" spans="27:27" x14ac:dyDescent="0.25">
      <c r="AA251" s="9"/>
    </row>
    <row r="252" spans="27:27" x14ac:dyDescent="0.25">
      <c r="AA252" s="9"/>
    </row>
    <row r="253" spans="27:27" x14ac:dyDescent="0.25">
      <c r="AA253" s="9"/>
    </row>
    <row r="254" spans="27:27" x14ac:dyDescent="0.25">
      <c r="AA254" s="9"/>
    </row>
    <row r="255" spans="27:27" x14ac:dyDescent="0.25">
      <c r="AA255" s="9"/>
    </row>
    <row r="256" spans="27:27" x14ac:dyDescent="0.25">
      <c r="AA256" s="9"/>
    </row>
    <row r="257" spans="27:27" x14ac:dyDescent="0.25">
      <c r="AA257" s="9"/>
    </row>
    <row r="258" spans="27:27" x14ac:dyDescent="0.25">
      <c r="AA258" s="9"/>
    </row>
    <row r="259" spans="27:27" x14ac:dyDescent="0.25">
      <c r="AA259" s="9"/>
    </row>
    <row r="260" spans="27:27" x14ac:dyDescent="0.25">
      <c r="AA260" s="9"/>
    </row>
    <row r="261" spans="27:27" x14ac:dyDescent="0.25">
      <c r="AA261" s="9"/>
    </row>
    <row r="262" spans="27:27" x14ac:dyDescent="0.25">
      <c r="AA262" s="9"/>
    </row>
    <row r="263" spans="27:27" x14ac:dyDescent="0.25">
      <c r="AA263" s="9"/>
    </row>
    <row r="264" spans="27:27" x14ac:dyDescent="0.25">
      <c r="AA264" s="9"/>
    </row>
    <row r="265" spans="27:27" x14ac:dyDescent="0.25">
      <c r="AA265" s="9"/>
    </row>
    <row r="266" spans="27:27" x14ac:dyDescent="0.25">
      <c r="AA266" s="9"/>
    </row>
    <row r="267" spans="27:27" x14ac:dyDescent="0.25">
      <c r="AA267" s="9"/>
    </row>
    <row r="268" spans="27:27" x14ac:dyDescent="0.25">
      <c r="AA268" s="9"/>
    </row>
    <row r="269" spans="27:27" x14ac:dyDescent="0.25">
      <c r="AA269" s="9"/>
    </row>
    <row r="270" spans="27:27" x14ac:dyDescent="0.25">
      <c r="AA270" s="9"/>
    </row>
    <row r="271" spans="27:27" x14ac:dyDescent="0.25">
      <c r="AA271" s="9"/>
    </row>
    <row r="272" spans="27:27" x14ac:dyDescent="0.25">
      <c r="AA272" s="9"/>
    </row>
    <row r="273" spans="27:27" x14ac:dyDescent="0.25">
      <c r="AA273" s="9"/>
    </row>
    <row r="274" spans="27:27" x14ac:dyDescent="0.25">
      <c r="AA274" s="9"/>
    </row>
    <row r="275" spans="27:27" x14ac:dyDescent="0.25">
      <c r="AA275" s="9"/>
    </row>
    <row r="276" spans="27:27" x14ac:dyDescent="0.25">
      <c r="AA276" s="9"/>
    </row>
    <row r="277" spans="27:27" x14ac:dyDescent="0.25">
      <c r="AA277" s="9"/>
    </row>
    <row r="278" spans="27:27" x14ac:dyDescent="0.25">
      <c r="AA278" s="9"/>
    </row>
    <row r="279" spans="27:27" x14ac:dyDescent="0.25">
      <c r="AA279" s="9"/>
    </row>
    <row r="280" spans="27:27" x14ac:dyDescent="0.25">
      <c r="AA280" s="9"/>
    </row>
    <row r="281" spans="27:27" x14ac:dyDescent="0.25">
      <c r="AA281" s="9"/>
    </row>
    <row r="282" spans="27:27" x14ac:dyDescent="0.25">
      <c r="AA282" s="9"/>
    </row>
    <row r="283" spans="27:27" x14ac:dyDescent="0.25">
      <c r="AA283" s="9"/>
    </row>
    <row r="284" spans="27:27" x14ac:dyDescent="0.25">
      <c r="AA284" s="9"/>
    </row>
    <row r="285" spans="27:27" x14ac:dyDescent="0.25">
      <c r="AA285" s="9"/>
    </row>
    <row r="286" spans="27:27" x14ac:dyDescent="0.25">
      <c r="AA286" s="9"/>
    </row>
    <row r="287" spans="27:27" x14ac:dyDescent="0.25">
      <c r="AA287" s="9"/>
    </row>
    <row r="288" spans="27:27" x14ac:dyDescent="0.25">
      <c r="AA288" s="9"/>
    </row>
    <row r="289" spans="27:27" x14ac:dyDescent="0.25">
      <c r="AA289" s="9"/>
    </row>
    <row r="290" spans="27:27" x14ac:dyDescent="0.25">
      <c r="AA290" s="9"/>
    </row>
    <row r="291" spans="27:27" x14ac:dyDescent="0.25">
      <c r="AA291" s="9"/>
    </row>
    <row r="292" spans="27:27" x14ac:dyDescent="0.25">
      <c r="AA292" s="9"/>
    </row>
    <row r="293" spans="27:27" x14ac:dyDescent="0.25">
      <c r="AA293" s="9"/>
    </row>
    <row r="294" spans="27:27" x14ac:dyDescent="0.25">
      <c r="AA294" s="9"/>
    </row>
    <row r="295" spans="27:27" x14ac:dyDescent="0.25">
      <c r="AA295" s="9"/>
    </row>
    <row r="296" spans="27:27" x14ac:dyDescent="0.25">
      <c r="AA296" s="9"/>
    </row>
    <row r="297" spans="27:27" x14ac:dyDescent="0.25">
      <c r="AA297" s="9"/>
    </row>
    <row r="298" spans="27:27" x14ac:dyDescent="0.25">
      <c r="AA298" s="9"/>
    </row>
    <row r="299" spans="27:27" x14ac:dyDescent="0.25">
      <c r="AA299" s="9"/>
    </row>
    <row r="300" spans="27:27" x14ac:dyDescent="0.25">
      <c r="AA300" s="9"/>
    </row>
    <row r="301" spans="27:27" x14ac:dyDescent="0.25">
      <c r="AA301" s="9"/>
    </row>
    <row r="302" spans="27:27" x14ac:dyDescent="0.25">
      <c r="AA302" s="9"/>
    </row>
    <row r="303" spans="27:27" x14ac:dyDescent="0.25">
      <c r="AA303" s="9"/>
    </row>
    <row r="304" spans="27:27" x14ac:dyDescent="0.25">
      <c r="AA304" s="9"/>
    </row>
    <row r="305" spans="27:27" x14ac:dyDescent="0.25">
      <c r="AA305" s="9"/>
    </row>
    <row r="306" spans="27:27" x14ac:dyDescent="0.25">
      <c r="AA306" s="9"/>
    </row>
    <row r="307" spans="27:27" x14ac:dyDescent="0.25">
      <c r="AA307" s="9"/>
    </row>
    <row r="308" spans="27:27" x14ac:dyDescent="0.25">
      <c r="AA308" s="9"/>
    </row>
    <row r="309" spans="27:27" x14ac:dyDescent="0.25">
      <c r="AA309" s="9"/>
    </row>
    <row r="310" spans="27:27" x14ac:dyDescent="0.25">
      <c r="AA310" s="9"/>
    </row>
    <row r="311" spans="27:27" x14ac:dyDescent="0.25">
      <c r="AA311" s="9"/>
    </row>
    <row r="312" spans="27:27" x14ac:dyDescent="0.25">
      <c r="AA312" s="9"/>
    </row>
    <row r="313" spans="27:27" x14ac:dyDescent="0.25">
      <c r="AA313" s="9"/>
    </row>
    <row r="314" spans="27:27" x14ac:dyDescent="0.25">
      <c r="AA314" s="9"/>
    </row>
    <row r="315" spans="27:27" x14ac:dyDescent="0.25">
      <c r="AA315" s="9"/>
    </row>
    <row r="316" spans="27:27" x14ac:dyDescent="0.25">
      <c r="AA316" s="9"/>
    </row>
    <row r="317" spans="27:27" x14ac:dyDescent="0.25">
      <c r="AA317" s="9"/>
    </row>
    <row r="318" spans="27:27" x14ac:dyDescent="0.25">
      <c r="AA318" s="9"/>
    </row>
    <row r="319" spans="27:27" x14ac:dyDescent="0.25">
      <c r="AA319" s="9"/>
    </row>
    <row r="320" spans="27:27" x14ac:dyDescent="0.25">
      <c r="AA320" s="9"/>
    </row>
    <row r="321" spans="27:27" x14ac:dyDescent="0.25">
      <c r="AA321" s="9"/>
    </row>
    <row r="322" spans="27:27" x14ac:dyDescent="0.25">
      <c r="AA322" s="9"/>
    </row>
    <row r="323" spans="27:27" x14ac:dyDescent="0.25">
      <c r="AA323" s="9"/>
    </row>
    <row r="324" spans="27:27" x14ac:dyDescent="0.25">
      <c r="AA324" s="9"/>
    </row>
    <row r="325" spans="27:27" x14ac:dyDescent="0.25">
      <c r="AA325" s="9"/>
    </row>
    <row r="326" spans="27:27" x14ac:dyDescent="0.25">
      <c r="AA326" s="9"/>
    </row>
    <row r="327" spans="27:27" x14ac:dyDescent="0.25">
      <c r="AA327" s="9"/>
    </row>
    <row r="328" spans="27:27" x14ac:dyDescent="0.25">
      <c r="AA328" s="9"/>
    </row>
    <row r="329" spans="27:27" x14ac:dyDescent="0.25">
      <c r="AA329" s="9"/>
    </row>
    <row r="330" spans="27:27" x14ac:dyDescent="0.25">
      <c r="AA330" s="9"/>
    </row>
    <row r="331" spans="27:27" x14ac:dyDescent="0.25">
      <c r="AA331" s="9"/>
    </row>
    <row r="332" spans="27:27" x14ac:dyDescent="0.25">
      <c r="AA332" s="9"/>
    </row>
    <row r="333" spans="27:27" x14ac:dyDescent="0.25">
      <c r="AA333" s="9"/>
    </row>
    <row r="334" spans="27:27" x14ac:dyDescent="0.25">
      <c r="AA334" s="9"/>
    </row>
    <row r="335" spans="27:27" x14ac:dyDescent="0.25">
      <c r="AA335" s="9"/>
    </row>
    <row r="336" spans="27:27" x14ac:dyDescent="0.25">
      <c r="AA336" s="9"/>
    </row>
    <row r="337" spans="27:27" x14ac:dyDescent="0.25">
      <c r="AA337" s="9"/>
    </row>
    <row r="338" spans="27:27" x14ac:dyDescent="0.25">
      <c r="AA338" s="9"/>
    </row>
    <row r="339" spans="27:27" x14ac:dyDescent="0.25">
      <c r="AA339" s="9"/>
    </row>
    <row r="340" spans="27:27" x14ac:dyDescent="0.25">
      <c r="AA340" s="9"/>
    </row>
    <row r="341" spans="27:27" x14ac:dyDescent="0.25">
      <c r="AA341" s="9"/>
    </row>
    <row r="342" spans="27:27" x14ac:dyDescent="0.25">
      <c r="AA342" s="9"/>
    </row>
    <row r="343" spans="27:27" x14ac:dyDescent="0.25">
      <c r="AA343" s="9"/>
    </row>
    <row r="344" spans="27:27" x14ac:dyDescent="0.25">
      <c r="AA344" s="9"/>
    </row>
    <row r="345" spans="27:27" x14ac:dyDescent="0.25">
      <c r="AA345" s="9"/>
    </row>
    <row r="346" spans="27:27" x14ac:dyDescent="0.25">
      <c r="AA346" s="9"/>
    </row>
    <row r="347" spans="27:27" x14ac:dyDescent="0.25">
      <c r="AA347" s="9"/>
    </row>
    <row r="348" spans="27:27" x14ac:dyDescent="0.25">
      <c r="AA348" s="9"/>
    </row>
    <row r="349" spans="27:27" x14ac:dyDescent="0.25">
      <c r="AA349" s="9"/>
    </row>
    <row r="350" spans="27:27" x14ac:dyDescent="0.25">
      <c r="AA350" s="9"/>
    </row>
    <row r="351" spans="27:27" x14ac:dyDescent="0.25">
      <c r="AA351" s="9"/>
    </row>
    <row r="352" spans="27:27" x14ac:dyDescent="0.25">
      <c r="AA352" s="9"/>
    </row>
    <row r="353" spans="27:27" x14ac:dyDescent="0.25">
      <c r="AA353" s="9"/>
    </row>
    <row r="354" spans="27:27" x14ac:dyDescent="0.25">
      <c r="AA354" s="9"/>
    </row>
    <row r="355" spans="27:27" x14ac:dyDescent="0.25">
      <c r="AA355" s="9"/>
    </row>
    <row r="356" spans="27:27" x14ac:dyDescent="0.25">
      <c r="AA356" s="9"/>
    </row>
    <row r="357" spans="27:27" x14ac:dyDescent="0.25">
      <c r="AA357" s="9"/>
    </row>
    <row r="358" spans="27:27" x14ac:dyDescent="0.25">
      <c r="AA358" s="9"/>
    </row>
    <row r="359" spans="27:27" x14ac:dyDescent="0.25">
      <c r="AA359" s="9"/>
    </row>
    <row r="360" spans="27:27" x14ac:dyDescent="0.25">
      <c r="AA360" s="9"/>
    </row>
    <row r="361" spans="27:27" x14ac:dyDescent="0.25">
      <c r="AA361" s="9"/>
    </row>
    <row r="362" spans="27:27" x14ac:dyDescent="0.25">
      <c r="AA362" s="9"/>
    </row>
    <row r="363" spans="27:27" x14ac:dyDescent="0.25">
      <c r="AA363" s="9"/>
    </row>
    <row r="364" spans="27:27" x14ac:dyDescent="0.25">
      <c r="AA364" s="9"/>
    </row>
    <row r="365" spans="27:27" x14ac:dyDescent="0.25">
      <c r="AA365" s="9"/>
    </row>
    <row r="366" spans="27:27" x14ac:dyDescent="0.25">
      <c r="AA366" s="9"/>
    </row>
    <row r="367" spans="27:27" x14ac:dyDescent="0.25">
      <c r="AA367" s="9"/>
    </row>
    <row r="368" spans="27:27" x14ac:dyDescent="0.25">
      <c r="AA368" s="9"/>
    </row>
    <row r="369" spans="27:27" x14ac:dyDescent="0.25">
      <c r="AA369" s="9"/>
    </row>
    <row r="370" spans="27:27" x14ac:dyDescent="0.25">
      <c r="AA370" s="9"/>
    </row>
    <row r="371" spans="27:27" x14ac:dyDescent="0.25">
      <c r="AA371" s="9"/>
    </row>
    <row r="372" spans="27:27" x14ac:dyDescent="0.25">
      <c r="AA372" s="9"/>
    </row>
    <row r="373" spans="27:27" x14ac:dyDescent="0.25">
      <c r="AA373" s="9"/>
    </row>
    <row r="374" spans="27:27" x14ac:dyDescent="0.25">
      <c r="AA374" s="9"/>
    </row>
    <row r="375" spans="27:27" x14ac:dyDescent="0.25">
      <c r="AA375" s="9"/>
    </row>
    <row r="376" spans="27:27" x14ac:dyDescent="0.25">
      <c r="AA376" s="9"/>
    </row>
    <row r="377" spans="27:27" x14ac:dyDescent="0.25">
      <c r="AA377" s="9"/>
    </row>
    <row r="378" spans="27:27" x14ac:dyDescent="0.25">
      <c r="AA378" s="9"/>
    </row>
    <row r="379" spans="27:27" x14ac:dyDescent="0.25">
      <c r="AA379" s="9"/>
    </row>
    <row r="380" spans="27:27" x14ac:dyDescent="0.25">
      <c r="AA380" s="9"/>
    </row>
    <row r="381" spans="27:27" x14ac:dyDescent="0.25">
      <c r="AA381" s="9"/>
    </row>
    <row r="382" spans="27:27" x14ac:dyDescent="0.25">
      <c r="AA382" s="9"/>
    </row>
    <row r="383" spans="27:27" x14ac:dyDescent="0.25">
      <c r="AA383" s="9"/>
    </row>
    <row r="384" spans="27:27" x14ac:dyDescent="0.25">
      <c r="AA384" s="9"/>
    </row>
    <row r="385" spans="27:27" x14ac:dyDescent="0.25">
      <c r="AA385" s="9"/>
    </row>
    <row r="386" spans="27:27" x14ac:dyDescent="0.25">
      <c r="AA386" s="9"/>
    </row>
    <row r="387" spans="27:27" x14ac:dyDescent="0.25">
      <c r="AA387" s="9"/>
    </row>
    <row r="388" spans="27:27" x14ac:dyDescent="0.25">
      <c r="AA388" s="9"/>
    </row>
    <row r="389" spans="27:27" x14ac:dyDescent="0.25">
      <c r="AA389" s="9"/>
    </row>
    <row r="390" spans="27:27" x14ac:dyDescent="0.25">
      <c r="AA390" s="9"/>
    </row>
    <row r="391" spans="27:27" x14ac:dyDescent="0.25">
      <c r="AA391" s="9"/>
    </row>
    <row r="392" spans="27:27" x14ac:dyDescent="0.25">
      <c r="AA392" s="9"/>
    </row>
    <row r="393" spans="27:27" x14ac:dyDescent="0.25">
      <c r="AA393" s="9"/>
    </row>
    <row r="394" spans="27:27" x14ac:dyDescent="0.25">
      <c r="AA394" s="9"/>
    </row>
    <row r="395" spans="27:27" x14ac:dyDescent="0.25">
      <c r="AA395" s="9"/>
    </row>
    <row r="396" spans="27:27" x14ac:dyDescent="0.25">
      <c r="AA396" s="9"/>
    </row>
    <row r="397" spans="27:27" x14ac:dyDescent="0.25">
      <c r="AA397" s="9"/>
    </row>
    <row r="398" spans="27:27" x14ac:dyDescent="0.25">
      <c r="AA398" s="9"/>
    </row>
    <row r="399" spans="27:27" x14ac:dyDescent="0.25">
      <c r="AA399" s="9"/>
    </row>
    <row r="400" spans="27:27" x14ac:dyDescent="0.25">
      <c r="AA400" s="9"/>
    </row>
    <row r="401" spans="27:27" x14ac:dyDescent="0.25">
      <c r="AA401" s="9"/>
    </row>
    <row r="402" spans="27:27" x14ac:dyDescent="0.25">
      <c r="AA402" s="9"/>
    </row>
    <row r="403" spans="27:27" x14ac:dyDescent="0.25">
      <c r="AA403" s="9"/>
    </row>
    <row r="404" spans="27:27" x14ac:dyDescent="0.25">
      <c r="AA404" s="9"/>
    </row>
    <row r="405" spans="27:27" x14ac:dyDescent="0.25">
      <c r="AA405" s="9"/>
    </row>
    <row r="406" spans="27:27" x14ac:dyDescent="0.25">
      <c r="AA406" s="9"/>
    </row>
    <row r="407" spans="27:27" x14ac:dyDescent="0.25">
      <c r="AA407" s="9"/>
    </row>
    <row r="408" spans="27:27" x14ac:dyDescent="0.25">
      <c r="AA408" s="9"/>
    </row>
    <row r="409" spans="27:27" x14ac:dyDescent="0.25">
      <c r="AA409" s="9"/>
    </row>
    <row r="410" spans="27:27" x14ac:dyDescent="0.25">
      <c r="AA410" s="9"/>
    </row>
    <row r="411" spans="27:27" x14ac:dyDescent="0.25">
      <c r="AA411" s="9"/>
    </row>
    <row r="412" spans="27:27" x14ac:dyDescent="0.25">
      <c r="AA412" s="9"/>
    </row>
    <row r="413" spans="27:27" x14ac:dyDescent="0.25">
      <c r="AA413" s="9"/>
    </row>
    <row r="414" spans="27:27" x14ac:dyDescent="0.25">
      <c r="AA414" s="9"/>
    </row>
    <row r="415" spans="27:27" x14ac:dyDescent="0.25">
      <c r="AA415" s="9"/>
    </row>
    <row r="416" spans="27:27" x14ac:dyDescent="0.25">
      <c r="AA416" s="9"/>
    </row>
    <row r="417" spans="27:27" x14ac:dyDescent="0.25">
      <c r="AA417" s="9"/>
    </row>
    <row r="418" spans="27:27" x14ac:dyDescent="0.25">
      <c r="AA418" s="9"/>
    </row>
    <row r="419" spans="27:27" x14ac:dyDescent="0.25">
      <c r="AA419" s="9"/>
    </row>
    <row r="420" spans="27:27" x14ac:dyDescent="0.25">
      <c r="AA420" s="9"/>
    </row>
    <row r="421" spans="27:27" x14ac:dyDescent="0.25">
      <c r="AA421" s="9"/>
    </row>
    <row r="422" spans="27:27" x14ac:dyDescent="0.25">
      <c r="AA422" s="9"/>
    </row>
    <row r="423" spans="27:27" x14ac:dyDescent="0.25">
      <c r="AA423" s="9"/>
    </row>
    <row r="424" spans="27:27" x14ac:dyDescent="0.25">
      <c r="AA424" s="9"/>
    </row>
    <row r="425" spans="27:27" x14ac:dyDescent="0.25">
      <c r="AA425" s="9"/>
    </row>
    <row r="426" spans="27:27" x14ac:dyDescent="0.25">
      <c r="AA426" s="9"/>
    </row>
    <row r="427" spans="27:27" x14ac:dyDescent="0.25">
      <c r="AA427" s="9"/>
    </row>
    <row r="428" spans="27:27" x14ac:dyDescent="0.25">
      <c r="AA428" s="9"/>
    </row>
    <row r="429" spans="27:27" x14ac:dyDescent="0.25">
      <c r="AA429" s="9"/>
    </row>
    <row r="430" spans="27:27" x14ac:dyDescent="0.25">
      <c r="AA430" s="9"/>
    </row>
    <row r="431" spans="27:27" x14ac:dyDescent="0.25">
      <c r="AA431" s="9"/>
    </row>
    <row r="432" spans="27:27" x14ac:dyDescent="0.25">
      <c r="AA432" s="9"/>
    </row>
    <row r="433" spans="27:27" x14ac:dyDescent="0.25">
      <c r="AA433" s="9"/>
    </row>
    <row r="434" spans="27:27" x14ac:dyDescent="0.25">
      <c r="AA434" s="9"/>
    </row>
    <row r="435" spans="27:27" x14ac:dyDescent="0.25">
      <c r="AA435" s="9"/>
    </row>
    <row r="436" spans="27:27" x14ac:dyDescent="0.25">
      <c r="AA436" s="9"/>
    </row>
    <row r="437" spans="27:27" x14ac:dyDescent="0.25">
      <c r="AA437" s="9"/>
    </row>
    <row r="438" spans="27:27" x14ac:dyDescent="0.25">
      <c r="AA438" s="9"/>
    </row>
    <row r="439" spans="27:27" x14ac:dyDescent="0.25">
      <c r="AA439" s="9"/>
    </row>
    <row r="440" spans="27:27" x14ac:dyDescent="0.25">
      <c r="AA440" s="9"/>
    </row>
    <row r="441" spans="27:27" x14ac:dyDescent="0.25">
      <c r="AA441" s="9"/>
    </row>
    <row r="442" spans="27:27" x14ac:dyDescent="0.25">
      <c r="AA442" s="9"/>
    </row>
    <row r="443" spans="27:27" x14ac:dyDescent="0.25">
      <c r="AA443" s="9"/>
    </row>
    <row r="444" spans="27:27" x14ac:dyDescent="0.25">
      <c r="AA444" s="9"/>
    </row>
    <row r="445" spans="27:27" x14ac:dyDescent="0.25">
      <c r="AA445" s="9"/>
    </row>
    <row r="446" spans="27:27" x14ac:dyDescent="0.25">
      <c r="AA446" s="9"/>
    </row>
    <row r="447" spans="27:27" x14ac:dyDescent="0.25">
      <c r="AA447" s="9"/>
    </row>
    <row r="448" spans="27:27" x14ac:dyDescent="0.25">
      <c r="AA448" s="9"/>
    </row>
    <row r="449" spans="27:27" x14ac:dyDescent="0.25">
      <c r="AA449" s="9"/>
    </row>
    <row r="450" spans="27:27" x14ac:dyDescent="0.25">
      <c r="AA450" s="9"/>
    </row>
    <row r="451" spans="27:27" x14ac:dyDescent="0.25">
      <c r="AA451" s="9"/>
    </row>
    <row r="452" spans="27:27" x14ac:dyDescent="0.25">
      <c r="AA452" s="9"/>
    </row>
    <row r="453" spans="27:27" x14ac:dyDescent="0.25">
      <c r="AA453" s="9"/>
    </row>
    <row r="454" spans="27:27" x14ac:dyDescent="0.25">
      <c r="AA454" s="9"/>
    </row>
    <row r="455" spans="27:27" x14ac:dyDescent="0.25">
      <c r="AA455" s="9"/>
    </row>
    <row r="456" spans="27:27" x14ac:dyDescent="0.25">
      <c r="AA456" s="9"/>
    </row>
    <row r="457" spans="27:27" x14ac:dyDescent="0.25">
      <c r="AA457" s="9"/>
    </row>
    <row r="458" spans="27:27" x14ac:dyDescent="0.25">
      <c r="AA458" s="9"/>
    </row>
    <row r="459" spans="27:27" x14ac:dyDescent="0.25">
      <c r="AA459" s="9"/>
    </row>
    <row r="460" spans="27:27" x14ac:dyDescent="0.25">
      <c r="AA460" s="9"/>
    </row>
    <row r="461" spans="27:27" x14ac:dyDescent="0.25">
      <c r="AA461" s="9"/>
    </row>
    <row r="462" spans="27:27" x14ac:dyDescent="0.25">
      <c r="AA462" s="9"/>
    </row>
    <row r="463" spans="27:27" x14ac:dyDescent="0.25">
      <c r="AA463" s="9"/>
    </row>
    <row r="464" spans="27:27" x14ac:dyDescent="0.25">
      <c r="AA464" s="9"/>
    </row>
    <row r="465" spans="27:27" x14ac:dyDescent="0.25">
      <c r="AA465" s="9"/>
    </row>
    <row r="466" spans="27:27" x14ac:dyDescent="0.25">
      <c r="AA466" s="9"/>
    </row>
    <row r="467" spans="27:27" x14ac:dyDescent="0.25">
      <c r="AA467" s="9"/>
    </row>
    <row r="468" spans="27:27" x14ac:dyDescent="0.25">
      <c r="AA468" s="9"/>
    </row>
    <row r="469" spans="27:27" x14ac:dyDescent="0.25">
      <c r="AA469" s="9"/>
    </row>
    <row r="470" spans="27:27" x14ac:dyDescent="0.25">
      <c r="AA470" s="9"/>
    </row>
    <row r="471" spans="27:27" x14ac:dyDescent="0.25">
      <c r="AA471" s="9"/>
    </row>
    <row r="472" spans="27:27" x14ac:dyDescent="0.25">
      <c r="AA472" s="9"/>
    </row>
    <row r="473" spans="27:27" x14ac:dyDescent="0.25">
      <c r="AA473" s="9"/>
    </row>
    <row r="474" spans="27:27" x14ac:dyDescent="0.25">
      <c r="AA474" s="9"/>
    </row>
    <row r="475" spans="27:27" x14ac:dyDescent="0.25">
      <c r="AA475" s="9"/>
    </row>
    <row r="476" spans="27:27" x14ac:dyDescent="0.25">
      <c r="AA476" s="9"/>
    </row>
    <row r="477" spans="27:27" x14ac:dyDescent="0.25">
      <c r="AA477" s="9"/>
    </row>
    <row r="478" spans="27:27" x14ac:dyDescent="0.25">
      <c r="AA478" s="9"/>
    </row>
    <row r="479" spans="27:27" x14ac:dyDescent="0.25">
      <c r="AA479" s="9"/>
    </row>
  </sheetData>
  <autoFilter ref="A7:AL7"/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hyperlinks>
    <hyperlink ref="AD17" r:id="rId1"/>
    <hyperlink ref="AD18" r:id="rId2"/>
    <hyperlink ref="AF29" r:id="rId3"/>
    <hyperlink ref="AD29" r:id="rId4"/>
    <hyperlink ref="AF30" r:id="rId5"/>
    <hyperlink ref="AD30" r:id="rId6"/>
    <hyperlink ref="AD8" r:id="rId7"/>
  </hyperlinks>
  <pageMargins left="0.7" right="0.7" top="0.75" bottom="0.75" header="0.3" footer="0.3"/>
  <pageSetup scale="14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3" workbookViewId="0">
      <pane ySplit="1" topLeftCell="A19" activePane="bottomLeft" state="frozen"/>
      <selection activeCell="A3" sqref="A3"/>
      <selection pane="bottomLeft" activeCell="E25" sqref="E25"/>
    </sheetView>
  </sheetViews>
  <sheetFormatPr baseColWidth="10" defaultColWidth="9.140625" defaultRowHeight="15" x14ac:dyDescent="0.25"/>
  <cols>
    <col min="1" max="1" width="7.7109375" bestFit="1" customWidth="1"/>
    <col min="2" max="2" width="10.28515625" customWidth="1"/>
    <col min="3" max="3" width="23.28515625" customWidth="1"/>
    <col min="4" max="4" width="18.5703125" customWidth="1"/>
  </cols>
  <sheetData>
    <row r="1" spans="1:9" hidden="1" x14ac:dyDescent="0.25">
      <c r="B1" t="s">
        <v>7</v>
      </c>
      <c r="C1" t="s">
        <v>10</v>
      </c>
      <c r="D1" t="s">
        <v>12</v>
      </c>
    </row>
    <row r="2" spans="1:9" hidden="1" x14ac:dyDescent="0.25">
      <c r="B2" t="s">
        <v>105</v>
      </c>
      <c r="C2" t="s">
        <v>106</v>
      </c>
      <c r="D2" t="s">
        <v>107</v>
      </c>
    </row>
    <row r="3" spans="1:9" ht="13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9" x14ac:dyDescent="0.25">
      <c r="A4" s="11">
        <v>1</v>
      </c>
      <c r="B4" s="8">
        <f>'Reporte de Formatos'!AK8</f>
        <v>37501</v>
      </c>
      <c r="C4" s="4" t="s">
        <v>142</v>
      </c>
      <c r="D4" s="24">
        <f>'Reporte de Formatos'!AA8</f>
        <v>4900</v>
      </c>
    </row>
    <row r="5" spans="1:9" x14ac:dyDescent="0.25">
      <c r="A5" s="11">
        <v>2</v>
      </c>
      <c r="B5" s="8">
        <f>'Reporte de Formatos'!AK9</f>
        <v>37501</v>
      </c>
      <c r="C5" s="4" t="s">
        <v>142</v>
      </c>
      <c r="D5" s="24">
        <f>'Reporte de Formatos'!AA9</f>
        <v>4900</v>
      </c>
    </row>
    <row r="6" spans="1:9" x14ac:dyDescent="0.25">
      <c r="A6" s="11">
        <v>3</v>
      </c>
      <c r="B6" s="8">
        <f>'Reporte de Formatos'!AK10</f>
        <v>37901</v>
      </c>
      <c r="C6" s="4" t="s">
        <v>142</v>
      </c>
      <c r="D6" s="24">
        <f>'Reporte de Formatos'!AA10</f>
        <v>1250</v>
      </c>
    </row>
    <row r="7" spans="1:9" x14ac:dyDescent="0.25">
      <c r="A7" s="11">
        <v>4</v>
      </c>
      <c r="B7" s="8">
        <f>'Reporte de Formatos'!AK11</f>
        <v>37501</v>
      </c>
      <c r="C7" s="4" t="s">
        <v>142</v>
      </c>
      <c r="D7" s="24">
        <f>'Reporte de Formatos'!AA11</f>
        <v>2812.5</v>
      </c>
    </row>
    <row r="8" spans="1:9" x14ac:dyDescent="0.25">
      <c r="A8" s="11">
        <v>5</v>
      </c>
      <c r="B8" s="8">
        <f>'Reporte de Formatos'!AK12</f>
        <v>37501</v>
      </c>
      <c r="C8" s="4" t="s">
        <v>142</v>
      </c>
      <c r="D8" s="24">
        <f>'Reporte de Formatos'!AA12</f>
        <v>2812.5</v>
      </c>
    </row>
    <row r="9" spans="1:9" x14ac:dyDescent="0.25">
      <c r="A9" s="11">
        <v>6</v>
      </c>
      <c r="B9" s="8">
        <f>'Reporte de Formatos'!AK13</f>
        <v>37901</v>
      </c>
      <c r="C9" s="4" t="s">
        <v>142</v>
      </c>
      <c r="D9" s="24">
        <f>'Reporte de Formatos'!AA13</f>
        <v>3437.5</v>
      </c>
    </row>
    <row r="10" spans="1:9" x14ac:dyDescent="0.25">
      <c r="A10" s="11">
        <v>7</v>
      </c>
      <c r="B10" s="8">
        <f>'Reporte de Formatos'!AK14</f>
        <v>37901</v>
      </c>
      <c r="C10" s="4" t="s">
        <v>142</v>
      </c>
      <c r="D10" s="24">
        <f>'Reporte de Formatos'!AA14</f>
        <v>3437.5</v>
      </c>
    </row>
    <row r="11" spans="1:9" x14ac:dyDescent="0.25">
      <c r="A11" s="11">
        <v>8</v>
      </c>
      <c r="B11" s="8">
        <f>'Reporte de Formatos'!AK15</f>
        <v>37901</v>
      </c>
      <c r="C11" s="4" t="s">
        <v>142</v>
      </c>
      <c r="D11" s="24">
        <f>'Reporte de Formatos'!AA15</f>
        <v>937.5</v>
      </c>
      <c r="I11" s="35"/>
    </row>
    <row r="12" spans="1:9" x14ac:dyDescent="0.25">
      <c r="A12" s="11">
        <v>9</v>
      </c>
      <c r="B12" s="8">
        <f>'Reporte de Formatos'!AK16</f>
        <v>37901</v>
      </c>
      <c r="C12" s="4" t="s">
        <v>142</v>
      </c>
      <c r="D12" s="24">
        <f>'Reporte de Formatos'!AA16</f>
        <v>937.5</v>
      </c>
    </row>
    <row r="13" spans="1:9" x14ac:dyDescent="0.25">
      <c r="A13" s="11">
        <v>10</v>
      </c>
      <c r="B13" s="8">
        <f>'Reporte de Formatos'!AK17</f>
        <v>37901</v>
      </c>
      <c r="C13" s="4" t="s">
        <v>142</v>
      </c>
      <c r="D13" s="24">
        <f>'Reporte de Formatos'!AA17</f>
        <v>937.5</v>
      </c>
    </row>
    <row r="14" spans="1:9" x14ac:dyDescent="0.25">
      <c r="A14" s="11">
        <v>11</v>
      </c>
      <c r="B14" s="8">
        <f>'Reporte de Formatos'!AK18</f>
        <v>37901</v>
      </c>
      <c r="C14" s="4" t="s">
        <v>142</v>
      </c>
      <c r="D14" s="24">
        <f>'Reporte de Formatos'!AA18</f>
        <v>937.5</v>
      </c>
    </row>
    <row r="15" spans="1:9" x14ac:dyDescent="0.25">
      <c r="A15" s="11">
        <v>12</v>
      </c>
      <c r="B15" s="8">
        <f>'Reporte de Formatos'!AK19</f>
        <v>37501</v>
      </c>
      <c r="C15" s="4" t="s">
        <v>142</v>
      </c>
      <c r="D15" s="24">
        <f>'Reporte de Formatos'!AA19</f>
        <v>625</v>
      </c>
    </row>
    <row r="16" spans="1:9" x14ac:dyDescent="0.25">
      <c r="A16" s="11">
        <v>13</v>
      </c>
      <c r="B16" s="8">
        <f>'Reporte de Formatos'!AK20</f>
        <v>37501</v>
      </c>
      <c r="C16" s="4" t="s">
        <v>142</v>
      </c>
      <c r="D16" s="24">
        <f>'Reporte de Formatos'!AA20</f>
        <v>625</v>
      </c>
    </row>
    <row r="17" spans="1:5" x14ac:dyDescent="0.25">
      <c r="A17" s="11">
        <v>14</v>
      </c>
      <c r="B17" s="8">
        <f>'Reporte de Formatos'!AK21</f>
        <v>37501</v>
      </c>
      <c r="C17" s="4" t="s">
        <v>142</v>
      </c>
      <c r="D17" s="24">
        <f>'Reporte de Formatos'!AA21</f>
        <v>4900</v>
      </c>
    </row>
    <row r="18" spans="1:5" x14ac:dyDescent="0.25">
      <c r="A18" s="11">
        <v>15</v>
      </c>
      <c r="B18" s="8">
        <f>'Reporte de Formatos'!AK22</f>
        <v>37501</v>
      </c>
      <c r="C18" s="4" t="s">
        <v>142</v>
      </c>
      <c r="D18" s="24">
        <f>'Reporte de Formatos'!AA22</f>
        <v>4900</v>
      </c>
    </row>
    <row r="19" spans="1:5" x14ac:dyDescent="0.25">
      <c r="A19" s="11">
        <v>16</v>
      </c>
      <c r="B19" s="8">
        <f>'Reporte de Formatos'!AK23</f>
        <v>37501</v>
      </c>
      <c r="C19" s="4" t="s">
        <v>142</v>
      </c>
      <c r="D19" s="24">
        <f>'Reporte de Formatos'!AA23</f>
        <v>4900</v>
      </c>
    </row>
    <row r="20" spans="1:5" x14ac:dyDescent="0.25">
      <c r="A20" s="11">
        <v>17</v>
      </c>
      <c r="B20" s="8">
        <f>'Reporte de Formatos'!AK24</f>
        <v>37501</v>
      </c>
      <c r="C20" s="4" t="s">
        <v>142</v>
      </c>
      <c r="D20" s="24">
        <f>'Reporte de Formatos'!AA24</f>
        <v>4900</v>
      </c>
    </row>
    <row r="21" spans="1:5" x14ac:dyDescent="0.25">
      <c r="A21" s="11">
        <v>18</v>
      </c>
      <c r="B21" s="8">
        <f>'Reporte de Formatos'!AK25</f>
        <v>37901</v>
      </c>
      <c r="C21" s="4" t="s">
        <v>142</v>
      </c>
      <c r="D21" s="24">
        <f>'Reporte de Formatos'!AA25</f>
        <v>1250</v>
      </c>
    </row>
    <row r="22" spans="1:5" x14ac:dyDescent="0.25">
      <c r="A22" s="11">
        <v>19</v>
      </c>
      <c r="B22" s="8">
        <f>'Reporte de Formatos'!AK26</f>
        <v>37901</v>
      </c>
      <c r="C22" s="4" t="s">
        <v>142</v>
      </c>
      <c r="D22" s="24">
        <f>'Reporte de Formatos'!AA26</f>
        <v>1250</v>
      </c>
    </row>
    <row r="23" spans="1:5" x14ac:dyDescent="0.25">
      <c r="A23" s="11">
        <v>20</v>
      </c>
      <c r="B23" s="8">
        <f>'Reporte de Formatos'!AK27</f>
        <v>37901</v>
      </c>
      <c r="C23" s="4" t="s">
        <v>142</v>
      </c>
      <c r="D23" s="24">
        <f>'Reporte de Formatos'!AA27</f>
        <v>1250</v>
      </c>
    </row>
    <row r="24" spans="1:5" x14ac:dyDescent="0.25">
      <c r="A24" s="11">
        <v>21</v>
      </c>
      <c r="B24" s="8">
        <f>'Reporte de Formatos'!AK28</f>
        <v>37901</v>
      </c>
      <c r="C24" s="4" t="s">
        <v>142</v>
      </c>
      <c r="D24" s="24">
        <f>'Reporte de Formatos'!AA28</f>
        <v>1250</v>
      </c>
    </row>
    <row r="25" spans="1:5" x14ac:dyDescent="0.25">
      <c r="A25" s="11">
        <v>22</v>
      </c>
      <c r="B25" s="8">
        <f>'Reporte de Formatos'!AK29</f>
        <v>37501</v>
      </c>
      <c r="C25" s="4" t="s">
        <v>142</v>
      </c>
      <c r="D25" s="24">
        <f>'Reporte de Formatos'!AA29</f>
        <v>4900</v>
      </c>
      <c r="E25" s="39"/>
    </row>
    <row r="26" spans="1:5" x14ac:dyDescent="0.25">
      <c r="A26" s="11">
        <v>23</v>
      </c>
      <c r="B26" s="8">
        <f>'Reporte de Formatos'!AK30</f>
        <v>37501</v>
      </c>
      <c r="C26" s="4" t="s">
        <v>142</v>
      </c>
      <c r="D26" s="24">
        <f>'Reporte de Formatos'!AA30</f>
        <v>4900</v>
      </c>
      <c r="E26" s="39"/>
    </row>
  </sheetData>
  <autoFilter ref="A3:D16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3" workbookViewId="0">
      <pane ySplit="1" topLeftCell="A22" activePane="bottomLeft" state="frozen"/>
      <selection activeCell="A3" sqref="A3"/>
      <selection pane="bottomLeft" activeCell="B24" sqref="B24"/>
    </sheetView>
  </sheetViews>
  <sheetFormatPr baseColWidth="10" defaultColWidth="9.140625" defaultRowHeight="15" x14ac:dyDescent="0.25"/>
  <cols>
    <col min="1" max="1" width="4" bestFit="1" customWidth="1"/>
    <col min="2" max="2" width="68.85546875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ht="26.25" x14ac:dyDescent="0.25">
      <c r="A4" s="3">
        <v>1</v>
      </c>
      <c r="B4" s="5" t="s">
        <v>242</v>
      </c>
      <c r="C4" s="23"/>
    </row>
    <row r="5" spans="1:3" ht="26.25" x14ac:dyDescent="0.25">
      <c r="A5" s="3">
        <v>2</v>
      </c>
      <c r="B5" s="5" t="s">
        <v>222</v>
      </c>
      <c r="C5" s="23"/>
    </row>
    <row r="6" spans="1:3" ht="26.25" x14ac:dyDescent="0.25">
      <c r="A6" s="3">
        <v>3</v>
      </c>
      <c r="B6" s="5" t="s">
        <v>223</v>
      </c>
      <c r="C6" s="23"/>
    </row>
    <row r="7" spans="1:3" ht="26.25" x14ac:dyDescent="0.25">
      <c r="A7" s="3">
        <v>4</v>
      </c>
      <c r="B7" s="5" t="s">
        <v>224</v>
      </c>
      <c r="C7" s="23"/>
    </row>
    <row r="8" spans="1:3" ht="26.25" x14ac:dyDescent="0.25">
      <c r="A8" s="3">
        <v>5</v>
      </c>
      <c r="B8" s="5" t="s">
        <v>225</v>
      </c>
      <c r="C8" s="23"/>
    </row>
    <row r="9" spans="1:3" ht="26.25" x14ac:dyDescent="0.25">
      <c r="A9" s="3">
        <v>6</v>
      </c>
      <c r="B9" s="5" t="s">
        <v>226</v>
      </c>
      <c r="C9" s="23"/>
    </row>
    <row r="10" spans="1:3" ht="26.25" x14ac:dyDescent="0.25">
      <c r="A10" s="3">
        <v>7</v>
      </c>
      <c r="B10" s="5" t="s">
        <v>227</v>
      </c>
      <c r="C10" s="23"/>
    </row>
    <row r="11" spans="1:3" ht="26.25" x14ac:dyDescent="0.25">
      <c r="A11" s="3">
        <v>8</v>
      </c>
      <c r="B11" s="5" t="s">
        <v>228</v>
      </c>
      <c r="C11" s="23"/>
    </row>
    <row r="12" spans="1:3" ht="26.25" x14ac:dyDescent="0.25">
      <c r="A12" s="3">
        <v>9</v>
      </c>
      <c r="B12" s="5" t="s">
        <v>229</v>
      </c>
      <c r="C12" s="23"/>
    </row>
    <row r="13" spans="1:3" ht="26.25" x14ac:dyDescent="0.25">
      <c r="A13" s="3">
        <v>10</v>
      </c>
      <c r="B13" s="5" t="s">
        <v>230</v>
      </c>
      <c r="C13" s="23"/>
    </row>
    <row r="14" spans="1:3" ht="26.25" x14ac:dyDescent="0.25">
      <c r="A14" s="3">
        <v>11</v>
      </c>
      <c r="B14" s="5" t="s">
        <v>231</v>
      </c>
      <c r="C14" s="23"/>
    </row>
    <row r="15" spans="1:3" ht="26.25" x14ac:dyDescent="0.25">
      <c r="A15" s="3">
        <v>12</v>
      </c>
      <c r="B15" s="5" t="s">
        <v>232</v>
      </c>
      <c r="C15" s="23"/>
    </row>
    <row r="16" spans="1:3" ht="26.25" x14ac:dyDescent="0.25">
      <c r="A16" s="3">
        <v>13</v>
      </c>
      <c r="B16" s="5" t="s">
        <v>233</v>
      </c>
      <c r="C16" s="23"/>
    </row>
    <row r="17" spans="1:3" ht="26.25" x14ac:dyDescent="0.25">
      <c r="A17" s="3">
        <v>14</v>
      </c>
      <c r="B17" s="5" t="s">
        <v>234</v>
      </c>
    </row>
    <row r="18" spans="1:3" ht="26.25" x14ac:dyDescent="0.25">
      <c r="A18" s="3">
        <v>15</v>
      </c>
      <c r="B18" s="5" t="s">
        <v>235</v>
      </c>
      <c r="C18" s="13"/>
    </row>
    <row r="19" spans="1:3" ht="26.25" x14ac:dyDescent="0.25">
      <c r="A19" s="3">
        <v>16</v>
      </c>
      <c r="B19" s="5" t="s">
        <v>236</v>
      </c>
    </row>
    <row r="20" spans="1:3" ht="26.25" x14ac:dyDescent="0.25">
      <c r="A20" s="3">
        <v>17</v>
      </c>
      <c r="B20" s="5" t="s">
        <v>237</v>
      </c>
      <c r="C20" s="13"/>
    </row>
    <row r="21" spans="1:3" ht="26.25" x14ac:dyDescent="0.25">
      <c r="A21" s="3">
        <v>18</v>
      </c>
      <c r="B21" s="5" t="s">
        <v>238</v>
      </c>
    </row>
    <row r="22" spans="1:3" ht="26.25" x14ac:dyDescent="0.25">
      <c r="A22" s="3">
        <v>19</v>
      </c>
      <c r="B22" s="5" t="s">
        <v>239</v>
      </c>
    </row>
    <row r="23" spans="1:3" ht="26.25" x14ac:dyDescent="0.25">
      <c r="A23" s="3">
        <v>20</v>
      </c>
      <c r="B23" s="5" t="s">
        <v>240</v>
      </c>
    </row>
    <row r="24" spans="1:3" ht="26.25" x14ac:dyDescent="0.25">
      <c r="A24" s="3">
        <v>21</v>
      </c>
      <c r="B24" s="5" t="s">
        <v>241</v>
      </c>
    </row>
    <row r="25" spans="1:3" ht="26.25" x14ac:dyDescent="0.25">
      <c r="A25" s="3">
        <v>22</v>
      </c>
      <c r="B25" s="5" t="s">
        <v>244</v>
      </c>
    </row>
    <row r="26" spans="1:3" ht="26.25" x14ac:dyDescent="0.25">
      <c r="A26" s="3">
        <v>23</v>
      </c>
      <c r="B26" s="5" t="s">
        <v>243</v>
      </c>
    </row>
  </sheetData>
  <autoFilter ref="A3:B3"/>
  <hyperlinks>
    <hyperlink ref="B8" r:id="rId1"/>
    <hyperlink ref="B15" r:id="rId2"/>
    <hyperlink ref="B7" r:id="rId3"/>
    <hyperlink ref="B14" r:id="rId4"/>
    <hyperlink ref="B4" r:id="rId5"/>
    <hyperlink ref="B11" r:id="rId6"/>
    <hyperlink ref="B5" r:id="rId7"/>
    <hyperlink ref="B12" r:id="rId8"/>
    <hyperlink ref="B6" r:id="rId9"/>
    <hyperlink ref="B13" r:id="rId10"/>
    <hyperlink ref="B9" r:id="rId11"/>
    <hyperlink ref="B16" r:id="rId12"/>
    <hyperlink ref="B10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Calderon Iracheta</cp:lastModifiedBy>
  <cp:lastPrinted>2021-09-30T23:43:16Z</cp:lastPrinted>
  <dcterms:created xsi:type="dcterms:W3CDTF">2018-04-24T16:50:40Z</dcterms:created>
  <dcterms:modified xsi:type="dcterms:W3CDTF">2021-10-01T00:35:03Z</dcterms:modified>
</cp:coreProperties>
</file>