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rcer Trimestre\Elemento de Control 32 Acción de Mejora 47 al 52 Tercer Trimestre\"/>
    </mc:Choice>
  </mc:AlternateContent>
  <xr:revisionPtr revIDLastSave="0" documentId="8_{92AFFFCD-2C01-4DF3-A689-F126674BB4C1}" xr6:coauthVersionLast="38" xr6:coauthVersionMax="38" xr10:uidLastSave="{00000000-0000-0000-0000-000000000000}"/>
  <bookViews>
    <workbookView xWindow="-120" yWindow="-120" windowWidth="25440" windowHeight="15390" xr2:uid="{00000000-000D-0000-FFFF-FFFF00000000}"/>
  </bookViews>
  <sheets>
    <sheet name="Concentrado al 11 de sept. 2019" sheetId="7" r:id="rId1"/>
  </sheets>
  <definedNames>
    <definedName name="_xlnm.Print_Area" localSheetId="0">'Concentrado al 11 de sept. 2019'!$A$1:$AU$22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7" l="1"/>
  <c r="G22" i="7" s="1"/>
  <c r="J22" i="7" s="1"/>
  <c r="G11" i="7"/>
  <c r="J11" i="7" s="1"/>
</calcChain>
</file>

<file path=xl/sharedStrings.xml><?xml version="1.0" encoding="utf-8"?>
<sst xmlns="http://schemas.openxmlformats.org/spreadsheetml/2006/main" count="111" uniqueCount="86">
  <si>
    <t>Auditoría</t>
  </si>
  <si>
    <t>Gran Total</t>
  </si>
  <si>
    <t>Total</t>
  </si>
  <si>
    <t>Pendientes al 31 de marzo de 2016</t>
  </si>
  <si>
    <t>Solventadas al 31 marzo de 2016</t>
  </si>
  <si>
    <t>Solventadas al 30 junio de 2016</t>
  </si>
  <si>
    <t>Determinadas al 30 junio de 2016</t>
  </si>
  <si>
    <t>Pendientes al 30 de junio de 2016</t>
  </si>
  <si>
    <t>Determinadas al 31 de marzo de 2016</t>
  </si>
  <si>
    <t>Determinadas al 30 septiembre de 2016</t>
  </si>
  <si>
    <t>Pendientes al 30 de septiembre de 2016</t>
  </si>
  <si>
    <t>Determinadas al 26 octubre de 2016</t>
  </si>
  <si>
    <t>Pendientes al 30 de octubre de 2016</t>
  </si>
  <si>
    <t>Solventadas al 30 de octubre 2016</t>
  </si>
  <si>
    <t>Solventadas al 30 de septiembre 2016</t>
  </si>
  <si>
    <t>Pendientes al 31 de diciembre de 2016</t>
  </si>
  <si>
    <t>Solventadas al 31 de diciembre 2016</t>
  </si>
  <si>
    <t>Determinadas al 31 de diciembre de 2016</t>
  </si>
  <si>
    <t>Determinadas al 31 de marzo de 2017</t>
  </si>
  <si>
    <t>Solventadas al 31 de marzo 2017</t>
  </si>
  <si>
    <t>Pendientes al 31 de marzo de 2017</t>
  </si>
  <si>
    <t>Determinadas al 30 de junio de 2017</t>
  </si>
  <si>
    <t>Solventadas al 30 de junio 2017</t>
  </si>
  <si>
    <t>Pendientes al 30 de septiembre de 2017</t>
  </si>
  <si>
    <t>Pendientes al 30 de junio de 2017</t>
  </si>
  <si>
    <t>Determinadas al 30 de septiembre de 2017</t>
  </si>
  <si>
    <t>Solventadas al 30 de septiembre 2017</t>
  </si>
  <si>
    <t>Determinadas al 31 de marzo de 2018</t>
  </si>
  <si>
    <t>Solventadas al 31 de marzo 2018</t>
  </si>
  <si>
    <t>Pendientes al 31 de marzo de 2018</t>
  </si>
  <si>
    <t>ASF 443-DE/2017</t>
  </si>
  <si>
    <t>En Proceso</t>
  </si>
  <si>
    <t>Determinadas al 31 de diciembre de 2017</t>
  </si>
  <si>
    <t>Solventadas al 31 de diciembre 2017</t>
  </si>
  <si>
    <t>Pendientes al 31 de diciembre de 2017</t>
  </si>
  <si>
    <t>11/2018</t>
  </si>
  <si>
    <t>Jalisco</t>
  </si>
  <si>
    <t>Determinadas al 30 de junio de 2018</t>
  </si>
  <si>
    <t>Solventadas al 30 de junio 2018</t>
  </si>
  <si>
    <t>"Inspeción y Vigilancia en Materia de Contaminación del Aire"</t>
  </si>
  <si>
    <t>Pendientes al 30 de junio de 2018</t>
  </si>
  <si>
    <t>Evaluación de la Reforma Energética: Electricidad</t>
  </si>
  <si>
    <t>ASF 1589 -DE/2017</t>
  </si>
  <si>
    <t>ASF 1684 -DE/2017</t>
  </si>
  <si>
    <t>A. Externos 2018</t>
  </si>
  <si>
    <t>Determinadas al 30 de septiembre de 2018</t>
  </si>
  <si>
    <t>Solventadas al 30 de septiembre 2018</t>
  </si>
  <si>
    <t>ASF 1585 -DE/2017</t>
  </si>
  <si>
    <t>Evaluación de la Política del Agua</t>
  </si>
  <si>
    <t>Nombre y/o Unidad Responsable</t>
  </si>
  <si>
    <t>Pendientes al 31 de diciembre de 2015</t>
  </si>
  <si>
    <t>DGA (Aud. Externos)</t>
  </si>
  <si>
    <t>01/2019</t>
  </si>
  <si>
    <t>05/2019</t>
  </si>
  <si>
    <t>ASF/244-DS</t>
  </si>
  <si>
    <t>DGA "Adquisciones, Arrendamientos y Servicios"</t>
  </si>
  <si>
    <t>Direción General de Procedimientos Administrativos y Consulta</t>
  </si>
  <si>
    <t>"Inspección y Vigilancia del Impacto Ambiental del NAICM"</t>
  </si>
  <si>
    <t>"Sanciones Impuestas"</t>
  </si>
  <si>
    <t>"Tren Inter- Urbano"</t>
  </si>
  <si>
    <t>ASF/243-DS</t>
  </si>
  <si>
    <t>"Medio Ambiente y Recursos Naturales"</t>
  </si>
  <si>
    <t>Pendientes al 31 de marzo de 2019</t>
  </si>
  <si>
    <t>"Art. 1 LAAASSP"</t>
  </si>
  <si>
    <t>Cumplimiento Financiero "Contratos"</t>
  </si>
  <si>
    <t>Determinadas al 30 de junio de 2019</t>
  </si>
  <si>
    <t>Solventadas al 30 de junio 2019</t>
  </si>
  <si>
    <t>Turnadas al OIC</t>
  </si>
  <si>
    <t>Enlace</t>
  </si>
  <si>
    <t>Delegación en el Estado de Jalisco</t>
  </si>
  <si>
    <t>28/2019</t>
  </si>
  <si>
    <t>Dirección General de Inspección y Vigilancia Forestal</t>
  </si>
  <si>
    <t>UAG-AFC-029-2019</t>
  </si>
  <si>
    <t>Fideicomiso Río Sonora</t>
  </si>
  <si>
    <t>Subprocuraduría Jurídica</t>
  </si>
  <si>
    <t>Derrame 9 de julio Río Sonora</t>
  </si>
  <si>
    <t>No han solicitado</t>
  </si>
  <si>
    <t>ASF/222-DS</t>
  </si>
  <si>
    <t>Dirección General de Administración/DPP</t>
  </si>
  <si>
    <t>Planeación ASF</t>
  </si>
  <si>
    <t>DGA/ DPP</t>
  </si>
  <si>
    <t>A. Externos 2019</t>
  </si>
  <si>
    <t>Estatus de Auditorías, y Seguimientos al 30 de septiembre de 2019</t>
  </si>
  <si>
    <t>Pendientes al 30 de septiembre de 2019</t>
  </si>
  <si>
    <t>Determinadas al 30 de septiembre de 2019</t>
  </si>
  <si>
    <t>Solventadas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</si>
</sst>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5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/>
    <xf numFmtId="0" fontId="4" fillId="4" borderId="6" xfId="0" applyFont="1" applyFill="1" applyBorder="1" applyAlignment="1"/>
    <xf numFmtId="0" fontId="4" fillId="3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/>
    <xf numFmtId="0" fontId="4" fillId="4" borderId="2" xfId="0" applyFont="1" applyFill="1" applyBorder="1" applyAlignment="1"/>
    <xf numFmtId="0" fontId="4" fillId="4" borderId="13" xfId="0" applyFont="1" applyFill="1" applyBorder="1" applyAlignment="1"/>
    <xf numFmtId="0" fontId="4" fillId="3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/>
    </xf>
    <xf numFmtId="0" fontId="4" fillId="4" borderId="9" xfId="0" applyFont="1" applyFill="1" applyBorder="1" applyAlignment="1"/>
    <xf numFmtId="0" fontId="4" fillId="4" borderId="10" xfId="0" applyFont="1" applyFill="1" applyBorder="1" applyAlignment="1"/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5" xfId="0" applyFont="1" applyFill="1" applyBorder="1" applyAlignment="1"/>
    <xf numFmtId="0" fontId="4" fillId="5" borderId="6" xfId="0" applyFont="1" applyFill="1" applyBorder="1" applyAlignment="1"/>
    <xf numFmtId="0" fontId="0" fillId="5" borderId="4" xfId="0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6" borderId="4" xfId="0" applyFill="1" applyBorder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29"/>
  <sheetViews>
    <sheetView tabSelected="1" zoomScaleNormal="100" workbookViewId="0">
      <selection activeCell="AW15" sqref="AW15"/>
    </sheetView>
  </sheetViews>
  <sheetFormatPr baseColWidth="10" defaultRowHeight="15" x14ac:dyDescent="0.25"/>
  <cols>
    <col min="1" max="1" width="2.42578125" customWidth="1"/>
    <col min="2" max="2" width="18.7109375" customWidth="1"/>
    <col min="3" max="3" width="40.7109375" customWidth="1"/>
    <col min="4" max="5" width="0.28515625" hidden="1" customWidth="1"/>
    <col min="6" max="6" width="10.85546875" hidden="1" customWidth="1"/>
    <col min="7" max="7" width="12" hidden="1" customWidth="1"/>
    <col min="8" max="8" width="16.5703125" hidden="1" customWidth="1"/>
    <col min="9" max="9" width="14.42578125" hidden="1" customWidth="1"/>
    <col min="10" max="10" width="12" hidden="1" customWidth="1"/>
    <col min="11" max="11" width="15.140625" hidden="1" customWidth="1"/>
    <col min="12" max="12" width="14.85546875" hidden="1" customWidth="1"/>
    <col min="13" max="13" width="12" hidden="1" customWidth="1"/>
    <col min="14" max="14" width="14.42578125" hidden="1" customWidth="1"/>
    <col min="15" max="15" width="15.140625" hidden="1" customWidth="1"/>
    <col min="16" max="16" width="12" hidden="1" customWidth="1"/>
    <col min="17" max="17" width="16.7109375" hidden="1" customWidth="1"/>
    <col min="18" max="18" width="12.85546875" hidden="1" customWidth="1"/>
    <col min="19" max="19" width="12" hidden="1" customWidth="1"/>
    <col min="20" max="20" width="0.28515625" hidden="1" customWidth="1"/>
    <col min="21" max="21" width="15.140625" hidden="1" customWidth="1"/>
    <col min="22" max="22" width="15.7109375" hidden="1" customWidth="1"/>
    <col min="23" max="23" width="12.28515625" style="4" hidden="1" customWidth="1"/>
    <col min="24" max="24" width="15.140625" hidden="1" customWidth="1"/>
    <col min="25" max="25" width="9.85546875" hidden="1" customWidth="1"/>
    <col min="26" max="26" width="14.85546875" style="4" hidden="1" customWidth="1"/>
    <col min="27" max="27" width="15.140625" style="4" hidden="1" customWidth="1"/>
    <col min="28" max="28" width="14.85546875" style="4" hidden="1" customWidth="1"/>
    <col min="29" max="29" width="16.7109375" hidden="1" customWidth="1"/>
    <col min="30" max="30" width="12.85546875" hidden="1" customWidth="1"/>
    <col min="31" max="31" width="12" hidden="1" customWidth="1"/>
    <col min="32" max="32" width="12.28515625" hidden="1" customWidth="1"/>
    <col min="33" max="33" width="12" hidden="1" customWidth="1"/>
    <col min="34" max="34" width="10" hidden="1" customWidth="1"/>
    <col min="35" max="35" width="11.28515625" hidden="1" customWidth="1"/>
    <col min="36" max="36" width="11.5703125" hidden="1" customWidth="1"/>
    <col min="37" max="37" width="12" hidden="1" customWidth="1"/>
    <col min="38" max="38" width="14.85546875" hidden="1" customWidth="1"/>
    <col min="39" max="39" width="11.42578125" hidden="1" customWidth="1"/>
    <col min="40" max="40" width="15" customWidth="1"/>
    <col min="41" max="41" width="14.7109375" customWidth="1"/>
    <col min="42" max="42" width="15" customWidth="1"/>
    <col min="43" max="43" width="12" bestFit="1" customWidth="1"/>
    <col min="44" max="44" width="14.140625" customWidth="1"/>
    <col min="45" max="45" width="12" customWidth="1"/>
    <col min="46" max="46" width="15.140625" customWidth="1"/>
    <col min="47" max="47" width="41.7109375" customWidth="1"/>
  </cols>
  <sheetData>
    <row r="1" spans="2:47" ht="20.25" customHeight="1" thickBot="1" x14ac:dyDescent="0.3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2:47" ht="41.25" customHeight="1" thickTop="1" thickBot="1" x14ac:dyDescent="0.3">
      <c r="B2" s="91" t="s">
        <v>82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3"/>
    </row>
    <row r="3" spans="2:47" ht="60" customHeight="1" thickTop="1" thickBot="1" x14ac:dyDescent="0.3">
      <c r="B3" s="51" t="s">
        <v>0</v>
      </c>
      <c r="C3" s="51" t="s">
        <v>49</v>
      </c>
      <c r="D3" s="50" t="s">
        <v>50</v>
      </c>
      <c r="E3" s="50" t="s">
        <v>4</v>
      </c>
      <c r="F3" s="50" t="s">
        <v>8</v>
      </c>
      <c r="G3" s="50" t="s">
        <v>3</v>
      </c>
      <c r="H3" s="50" t="s">
        <v>5</v>
      </c>
      <c r="I3" s="50" t="s">
        <v>6</v>
      </c>
      <c r="J3" s="50" t="s">
        <v>7</v>
      </c>
      <c r="K3" s="50" t="s">
        <v>14</v>
      </c>
      <c r="L3" s="50" t="s">
        <v>9</v>
      </c>
      <c r="M3" s="50" t="s">
        <v>10</v>
      </c>
      <c r="N3" s="50" t="s">
        <v>11</v>
      </c>
      <c r="O3" s="50" t="s">
        <v>13</v>
      </c>
      <c r="P3" s="50" t="s">
        <v>12</v>
      </c>
      <c r="Q3" s="50" t="s">
        <v>17</v>
      </c>
      <c r="R3" s="50" t="s">
        <v>16</v>
      </c>
      <c r="S3" s="50" t="s">
        <v>15</v>
      </c>
      <c r="T3" s="50" t="s">
        <v>18</v>
      </c>
      <c r="U3" s="50" t="s">
        <v>19</v>
      </c>
      <c r="V3" s="50" t="s">
        <v>20</v>
      </c>
      <c r="W3" s="50" t="s">
        <v>21</v>
      </c>
      <c r="X3" s="50" t="s">
        <v>22</v>
      </c>
      <c r="Y3" s="50" t="s">
        <v>24</v>
      </c>
      <c r="Z3" s="50" t="s">
        <v>25</v>
      </c>
      <c r="AA3" s="50" t="s">
        <v>26</v>
      </c>
      <c r="AB3" s="50" t="s">
        <v>23</v>
      </c>
      <c r="AC3" s="50" t="s">
        <v>32</v>
      </c>
      <c r="AD3" s="50" t="s">
        <v>33</v>
      </c>
      <c r="AE3" s="50" t="s">
        <v>34</v>
      </c>
      <c r="AF3" s="50" t="s">
        <v>27</v>
      </c>
      <c r="AG3" s="50" t="s">
        <v>28</v>
      </c>
      <c r="AH3" s="50" t="s">
        <v>29</v>
      </c>
      <c r="AI3" s="50" t="s">
        <v>37</v>
      </c>
      <c r="AJ3" s="50" t="s">
        <v>38</v>
      </c>
      <c r="AK3" s="50" t="s">
        <v>40</v>
      </c>
      <c r="AL3" s="50" t="s">
        <v>45</v>
      </c>
      <c r="AM3" s="50" t="s">
        <v>46</v>
      </c>
      <c r="AN3" s="50" t="s">
        <v>62</v>
      </c>
      <c r="AO3" s="51" t="s">
        <v>65</v>
      </c>
      <c r="AP3" s="51" t="s">
        <v>66</v>
      </c>
      <c r="AQ3" s="51" t="s">
        <v>67</v>
      </c>
      <c r="AR3" s="97" t="s">
        <v>84</v>
      </c>
      <c r="AS3" s="58" t="s">
        <v>85</v>
      </c>
      <c r="AT3" s="59" t="s">
        <v>83</v>
      </c>
      <c r="AU3" s="58" t="s">
        <v>68</v>
      </c>
    </row>
    <row r="4" spans="2:47" ht="16.5" thickTop="1" thickBot="1" x14ac:dyDescent="0.3">
      <c r="B4" s="6" t="s">
        <v>35</v>
      </c>
      <c r="C4" s="7" t="s">
        <v>36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8"/>
      <c r="AB4" s="10"/>
      <c r="AC4" s="11"/>
      <c r="AD4" s="12"/>
      <c r="AE4" s="11"/>
      <c r="AF4" s="11"/>
      <c r="AG4" s="12"/>
      <c r="AH4" s="11"/>
      <c r="AI4" s="11"/>
      <c r="AJ4" s="13"/>
      <c r="AK4" s="11"/>
      <c r="AL4" s="11">
        <v>7</v>
      </c>
      <c r="AM4" s="11">
        <v>4</v>
      </c>
      <c r="AN4" s="52">
        <v>1</v>
      </c>
      <c r="AO4" s="8"/>
      <c r="AP4" s="44"/>
      <c r="AQ4" s="44"/>
      <c r="AR4" s="8"/>
      <c r="AS4" s="8"/>
      <c r="AT4" s="104">
        <v>1</v>
      </c>
      <c r="AU4" s="62" t="s">
        <v>69</v>
      </c>
    </row>
    <row r="5" spans="2:47" ht="22.5" customHeight="1" thickTop="1" thickBot="1" x14ac:dyDescent="0.3">
      <c r="B5" s="24" t="s">
        <v>44</v>
      </c>
      <c r="C5" s="16" t="s">
        <v>51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8"/>
      <c r="V5" s="18"/>
      <c r="W5" s="18"/>
      <c r="X5" s="18"/>
      <c r="Y5" s="18"/>
      <c r="Z5" s="17"/>
      <c r="AA5" s="17"/>
      <c r="AB5" s="19"/>
      <c r="AC5" s="20"/>
      <c r="AD5" s="21"/>
      <c r="AE5" s="20"/>
      <c r="AF5" s="20"/>
      <c r="AG5" s="21"/>
      <c r="AH5" s="20"/>
      <c r="AI5" s="20"/>
      <c r="AJ5" s="22"/>
      <c r="AK5" s="20"/>
      <c r="AL5" s="25" t="s">
        <v>31</v>
      </c>
      <c r="AM5" s="26"/>
      <c r="AN5" s="47"/>
      <c r="AO5" s="17">
        <v>1</v>
      </c>
      <c r="AP5" s="17"/>
      <c r="AQ5" s="45"/>
      <c r="AR5" s="17"/>
      <c r="AS5" s="17"/>
      <c r="AT5" s="54">
        <v>1</v>
      </c>
      <c r="AU5" s="63" t="s">
        <v>80</v>
      </c>
    </row>
    <row r="6" spans="2:47" ht="28.5" customHeight="1" thickTop="1" thickBot="1" x14ac:dyDescent="0.3">
      <c r="B6" s="27" t="s">
        <v>52</v>
      </c>
      <c r="C6" s="28" t="s">
        <v>55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8"/>
      <c r="AA6" s="8"/>
      <c r="AB6" s="10"/>
      <c r="AC6" s="11"/>
      <c r="AD6" s="12"/>
      <c r="AE6" s="11"/>
      <c r="AF6" s="11"/>
      <c r="AG6" s="12"/>
      <c r="AH6" s="11"/>
      <c r="AI6" s="11"/>
      <c r="AJ6" s="13"/>
      <c r="AK6" s="11"/>
      <c r="AL6" s="29"/>
      <c r="AM6" s="30"/>
      <c r="AN6" s="47"/>
      <c r="AO6" s="8">
        <v>2</v>
      </c>
      <c r="AP6" s="8"/>
      <c r="AQ6" s="8"/>
      <c r="AR6" s="8"/>
      <c r="AS6" s="8"/>
      <c r="AT6" s="61">
        <v>2</v>
      </c>
      <c r="AU6" s="62" t="s">
        <v>78</v>
      </c>
    </row>
    <row r="7" spans="2:47" ht="31.5" thickTop="1" thickBot="1" x14ac:dyDescent="0.3">
      <c r="B7" s="24" t="s">
        <v>53</v>
      </c>
      <c r="C7" s="31" t="s">
        <v>56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7"/>
      <c r="AA7" s="17"/>
      <c r="AB7" s="19"/>
      <c r="AC7" s="20"/>
      <c r="AD7" s="21"/>
      <c r="AE7" s="20"/>
      <c r="AF7" s="20"/>
      <c r="AG7" s="21"/>
      <c r="AH7" s="20"/>
      <c r="AI7" s="20"/>
      <c r="AJ7" s="22"/>
      <c r="AK7" s="20"/>
      <c r="AL7" s="25"/>
      <c r="AM7" s="26"/>
      <c r="AN7" s="99">
        <v>8</v>
      </c>
      <c r="AO7" s="100"/>
      <c r="AP7" s="100">
        <v>5</v>
      </c>
      <c r="AQ7" s="100"/>
      <c r="AR7" s="101"/>
      <c r="AS7" s="101"/>
      <c r="AT7" s="61">
        <v>3</v>
      </c>
      <c r="AU7" s="64" t="s">
        <v>56</v>
      </c>
    </row>
    <row r="8" spans="2:47" ht="31.5" thickTop="1" thickBot="1" x14ac:dyDescent="0.3">
      <c r="B8" s="27" t="s">
        <v>70</v>
      </c>
      <c r="C8" s="28" t="s">
        <v>71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8"/>
      <c r="AA8" s="8"/>
      <c r="AB8" s="10"/>
      <c r="AC8" s="11"/>
      <c r="AD8" s="12"/>
      <c r="AE8" s="11"/>
      <c r="AF8" s="11"/>
      <c r="AG8" s="12"/>
      <c r="AH8" s="11"/>
      <c r="AI8" s="11"/>
      <c r="AJ8" s="13"/>
      <c r="AK8" s="11"/>
      <c r="AL8" s="29"/>
      <c r="AM8" s="30"/>
      <c r="AN8" s="9"/>
      <c r="AO8" s="9"/>
      <c r="AP8" s="9"/>
      <c r="AQ8" s="9"/>
      <c r="AR8" s="8">
        <v>5</v>
      </c>
      <c r="AS8" s="9"/>
      <c r="AT8" s="9"/>
      <c r="AU8" s="98" t="s">
        <v>71</v>
      </c>
    </row>
    <row r="9" spans="2:47" ht="16.5" thickTop="1" thickBot="1" x14ac:dyDescent="0.3">
      <c r="B9" s="66" t="s">
        <v>72</v>
      </c>
      <c r="C9" s="67" t="s">
        <v>73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69"/>
      <c r="R9" s="69"/>
      <c r="S9" s="69"/>
      <c r="T9" s="69"/>
      <c r="U9" s="69"/>
      <c r="V9" s="69"/>
      <c r="W9" s="69"/>
      <c r="X9" s="69"/>
      <c r="Y9" s="69"/>
      <c r="Z9" s="68"/>
      <c r="AA9" s="68"/>
      <c r="AB9" s="70"/>
      <c r="AC9" s="71"/>
      <c r="AD9" s="72"/>
      <c r="AE9" s="71"/>
      <c r="AF9" s="71"/>
      <c r="AG9" s="72"/>
      <c r="AH9" s="71"/>
      <c r="AI9" s="71"/>
      <c r="AJ9" s="73"/>
      <c r="AK9" s="71"/>
      <c r="AL9" s="74"/>
      <c r="AM9" s="75"/>
      <c r="AN9" s="102" t="s">
        <v>31</v>
      </c>
      <c r="AO9" s="102"/>
      <c r="AP9" s="102"/>
      <c r="AQ9" s="102"/>
      <c r="AR9" s="102"/>
      <c r="AS9" s="102"/>
      <c r="AT9" s="103"/>
      <c r="AU9" s="76" t="s">
        <v>74</v>
      </c>
    </row>
    <row r="10" spans="2:47" ht="16.5" thickTop="1" thickBot="1" x14ac:dyDescent="0.3">
      <c r="B10" s="27" t="s">
        <v>81</v>
      </c>
      <c r="C10" s="7" t="s">
        <v>51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8"/>
      <c r="AA10" s="8"/>
      <c r="AB10" s="10"/>
      <c r="AC10" s="11"/>
      <c r="AD10" s="12"/>
      <c r="AE10" s="11"/>
      <c r="AF10" s="11"/>
      <c r="AG10" s="12"/>
      <c r="AH10" s="11"/>
      <c r="AI10" s="11"/>
      <c r="AJ10" s="13"/>
      <c r="AK10" s="11"/>
      <c r="AL10" s="29"/>
      <c r="AM10" s="30"/>
      <c r="AN10" s="85" t="s">
        <v>31</v>
      </c>
      <c r="AO10" s="85"/>
      <c r="AP10" s="85"/>
      <c r="AQ10" s="85"/>
      <c r="AR10" s="85"/>
      <c r="AS10" s="85"/>
      <c r="AT10" s="86"/>
      <c r="AU10" s="62" t="s">
        <v>78</v>
      </c>
    </row>
    <row r="11" spans="2:47" ht="18.75" customHeight="1" thickTop="1" thickBot="1" x14ac:dyDescent="0.3">
      <c r="B11" s="89" t="s">
        <v>2</v>
      </c>
      <c r="C11" s="90"/>
      <c r="D11" s="32">
        <v>53</v>
      </c>
      <c r="E11" s="32">
        <v>8</v>
      </c>
      <c r="F11" s="32">
        <v>11</v>
      </c>
      <c r="G11" s="32">
        <f>(D11-E11+F11)</f>
        <v>56</v>
      </c>
      <c r="H11" s="32">
        <v>18</v>
      </c>
      <c r="I11" s="32">
        <v>22</v>
      </c>
      <c r="J11" s="32">
        <f>(G11-H11+I11)</f>
        <v>60</v>
      </c>
      <c r="K11" s="32">
        <v>13</v>
      </c>
      <c r="L11" s="32">
        <v>10</v>
      </c>
      <c r="M11" s="32">
        <v>57</v>
      </c>
      <c r="N11" s="32">
        <v>31</v>
      </c>
      <c r="O11" s="32"/>
      <c r="P11" s="32">
        <v>88</v>
      </c>
      <c r="Q11" s="5">
        <v>24</v>
      </c>
      <c r="R11" s="5">
        <v>16</v>
      </c>
      <c r="S11" s="32">
        <v>96</v>
      </c>
      <c r="T11" s="5">
        <v>12</v>
      </c>
      <c r="U11" s="5">
        <v>18</v>
      </c>
      <c r="V11" s="32">
        <v>90</v>
      </c>
      <c r="W11" s="5">
        <v>8</v>
      </c>
      <c r="X11" s="5">
        <v>56</v>
      </c>
      <c r="Y11" s="32">
        <v>42</v>
      </c>
      <c r="Z11" s="5">
        <v>14</v>
      </c>
      <c r="AA11" s="5">
        <v>24</v>
      </c>
      <c r="AB11" s="5">
        <v>32</v>
      </c>
      <c r="AC11" s="5">
        <v>10</v>
      </c>
      <c r="AD11" s="5">
        <v>8</v>
      </c>
      <c r="AE11" s="5">
        <v>34</v>
      </c>
      <c r="AF11" s="5">
        <v>3</v>
      </c>
      <c r="AG11" s="5">
        <v>18</v>
      </c>
      <c r="AH11" s="5">
        <v>19</v>
      </c>
      <c r="AI11" s="5">
        <v>4</v>
      </c>
      <c r="AJ11" s="5">
        <v>15</v>
      </c>
      <c r="AK11" s="5">
        <v>8</v>
      </c>
      <c r="AL11" s="5">
        <v>10</v>
      </c>
      <c r="AM11" s="5">
        <v>10</v>
      </c>
      <c r="AN11" s="77">
        <v>9</v>
      </c>
      <c r="AO11" s="78">
        <v>3</v>
      </c>
      <c r="AP11" s="79">
        <v>5</v>
      </c>
      <c r="AQ11" s="80"/>
      <c r="AR11" s="96">
        <v>5</v>
      </c>
      <c r="AS11" s="96"/>
      <c r="AT11" s="81">
        <v>7</v>
      </c>
      <c r="AU11" s="83"/>
    </row>
    <row r="12" spans="2:47" ht="31.5" customHeight="1" thickTop="1" thickBot="1" x14ac:dyDescent="0.3">
      <c r="B12" s="27" t="s">
        <v>30</v>
      </c>
      <c r="C12" s="7" t="s">
        <v>39</v>
      </c>
      <c r="D12" s="14"/>
      <c r="E12" s="14"/>
      <c r="F12" s="14"/>
      <c r="G12" s="14"/>
      <c r="H12" s="14"/>
      <c r="I12" s="14"/>
      <c r="J12" s="14"/>
      <c r="K12" s="14"/>
      <c r="L12" s="7"/>
      <c r="M12" s="7"/>
      <c r="N12" s="7"/>
      <c r="O12" s="7"/>
      <c r="P12" s="9"/>
      <c r="Q12" s="9"/>
      <c r="R12" s="9"/>
      <c r="S12" s="9"/>
      <c r="T12" s="9"/>
      <c r="U12" s="9"/>
      <c r="V12" s="9"/>
      <c r="W12" s="8"/>
      <c r="X12" s="9"/>
      <c r="Y12" s="8"/>
      <c r="Z12" s="11"/>
      <c r="AA12" s="11"/>
      <c r="AB12" s="8"/>
      <c r="AC12" s="11"/>
      <c r="AD12" s="11"/>
      <c r="AE12" s="23"/>
      <c r="AF12" s="33" t="s">
        <v>31</v>
      </c>
      <c r="AG12" s="33"/>
      <c r="AH12" s="33"/>
      <c r="AI12" s="33"/>
      <c r="AJ12" s="33"/>
      <c r="AK12" s="33"/>
      <c r="AL12" s="34"/>
      <c r="AM12" s="35"/>
      <c r="AN12" s="47">
        <v>3</v>
      </c>
      <c r="AO12" s="48"/>
      <c r="AP12" s="57">
        <v>1</v>
      </c>
      <c r="AQ12" s="46">
        <v>2</v>
      </c>
      <c r="AR12" s="46"/>
      <c r="AS12" s="46"/>
      <c r="AT12" s="60">
        <v>0</v>
      </c>
      <c r="AU12" s="62" t="s">
        <v>78</v>
      </c>
    </row>
    <row r="13" spans="2:47" ht="19.5" hidden="1" customHeight="1" thickTop="1" thickBot="1" x14ac:dyDescent="0.3">
      <c r="B13" s="15" t="s">
        <v>47</v>
      </c>
      <c r="C13" s="16" t="s">
        <v>48</v>
      </c>
      <c r="D13" s="36"/>
      <c r="E13" s="36"/>
      <c r="F13" s="36"/>
      <c r="G13" s="36"/>
      <c r="H13" s="36"/>
      <c r="I13" s="36"/>
      <c r="J13" s="36"/>
      <c r="K13" s="36"/>
      <c r="L13" s="16"/>
      <c r="M13" s="16"/>
      <c r="N13" s="16"/>
      <c r="O13" s="16"/>
      <c r="P13" s="18"/>
      <c r="Q13" s="18"/>
      <c r="R13" s="18"/>
      <c r="S13" s="18"/>
      <c r="T13" s="18"/>
      <c r="U13" s="18"/>
      <c r="V13" s="18"/>
      <c r="W13" s="17"/>
      <c r="X13" s="18"/>
      <c r="Y13" s="17"/>
      <c r="Z13" s="20"/>
      <c r="AA13" s="20"/>
      <c r="AB13" s="17"/>
      <c r="AC13" s="20"/>
      <c r="AD13" s="20"/>
      <c r="AE13" s="20"/>
      <c r="AF13" s="37"/>
      <c r="AG13" s="37"/>
      <c r="AH13" s="37"/>
      <c r="AI13" s="37"/>
      <c r="AJ13" s="37"/>
      <c r="AK13" s="37"/>
      <c r="AL13" s="25" t="s">
        <v>31</v>
      </c>
      <c r="AM13" s="26"/>
      <c r="AN13" s="53"/>
      <c r="AO13" s="56"/>
      <c r="AP13" s="56"/>
      <c r="AQ13" s="55"/>
      <c r="AR13" s="55"/>
      <c r="AS13" s="55"/>
      <c r="AT13" s="55"/>
      <c r="AU13" s="65"/>
    </row>
    <row r="14" spans="2:47" ht="28.5" hidden="1" thickTop="1" thickBot="1" x14ac:dyDescent="0.3">
      <c r="B14" s="6" t="s">
        <v>42</v>
      </c>
      <c r="C14" s="7" t="s">
        <v>41</v>
      </c>
      <c r="D14" s="14"/>
      <c r="E14" s="14"/>
      <c r="F14" s="14"/>
      <c r="G14" s="14"/>
      <c r="H14" s="14"/>
      <c r="I14" s="14"/>
      <c r="J14" s="14"/>
      <c r="K14" s="14"/>
      <c r="L14" s="7"/>
      <c r="M14" s="7"/>
      <c r="N14" s="7"/>
      <c r="O14" s="7"/>
      <c r="P14" s="9"/>
      <c r="Q14" s="9"/>
      <c r="R14" s="9"/>
      <c r="S14" s="9"/>
      <c r="T14" s="9"/>
      <c r="U14" s="9"/>
      <c r="V14" s="9"/>
      <c r="W14" s="8"/>
      <c r="X14" s="9"/>
      <c r="Y14" s="8"/>
      <c r="Z14" s="11"/>
      <c r="AA14" s="11"/>
      <c r="AB14" s="8"/>
      <c r="AC14" s="11"/>
      <c r="AD14" s="11"/>
      <c r="AE14" s="11"/>
      <c r="AF14" s="13"/>
      <c r="AG14" s="13"/>
      <c r="AH14" s="13"/>
      <c r="AI14" s="13"/>
      <c r="AJ14" s="13"/>
      <c r="AK14" s="13"/>
      <c r="AL14" s="29" t="s">
        <v>31</v>
      </c>
      <c r="AM14" s="30"/>
      <c r="AN14" s="53"/>
      <c r="AO14" s="48"/>
      <c r="AP14" s="57"/>
      <c r="AQ14" s="55"/>
      <c r="AR14" s="55"/>
      <c r="AS14" s="55"/>
      <c r="AT14" s="55"/>
      <c r="AU14" s="65"/>
    </row>
    <row r="15" spans="2:47" ht="27.75" customHeight="1" thickTop="1" thickBot="1" x14ac:dyDescent="0.3">
      <c r="B15" s="15" t="s">
        <v>43</v>
      </c>
      <c r="C15" s="16" t="s">
        <v>57</v>
      </c>
      <c r="D15" s="36"/>
      <c r="E15" s="36"/>
      <c r="F15" s="36"/>
      <c r="G15" s="36"/>
      <c r="H15" s="36"/>
      <c r="I15" s="36"/>
      <c r="J15" s="36"/>
      <c r="K15" s="36"/>
      <c r="L15" s="16"/>
      <c r="M15" s="16"/>
      <c r="N15" s="16"/>
      <c r="O15" s="16"/>
      <c r="P15" s="18"/>
      <c r="Q15" s="18"/>
      <c r="R15" s="18"/>
      <c r="S15" s="18"/>
      <c r="T15" s="18"/>
      <c r="U15" s="18"/>
      <c r="V15" s="18"/>
      <c r="W15" s="17"/>
      <c r="X15" s="18"/>
      <c r="Y15" s="17"/>
      <c r="Z15" s="20"/>
      <c r="AA15" s="20"/>
      <c r="AB15" s="17"/>
      <c r="AC15" s="20"/>
      <c r="AD15" s="20"/>
      <c r="AE15" s="20"/>
      <c r="AF15" s="22"/>
      <c r="AG15" s="22"/>
      <c r="AH15" s="22"/>
      <c r="AI15" s="22"/>
      <c r="AJ15" s="22"/>
      <c r="AK15" s="22"/>
      <c r="AL15" s="25" t="s">
        <v>31</v>
      </c>
      <c r="AM15" s="26"/>
      <c r="AN15" s="54">
        <v>7</v>
      </c>
      <c r="AO15" s="49"/>
      <c r="AP15" s="56"/>
      <c r="AQ15" s="45"/>
      <c r="AR15" s="45"/>
      <c r="AS15" s="45"/>
      <c r="AT15" s="55">
        <v>7</v>
      </c>
      <c r="AU15" s="63" t="s">
        <v>78</v>
      </c>
    </row>
    <row r="16" spans="2:47" ht="21.75" customHeight="1" thickTop="1" thickBot="1" x14ac:dyDescent="0.3">
      <c r="B16" s="6" t="s">
        <v>60</v>
      </c>
      <c r="C16" s="7" t="s">
        <v>61</v>
      </c>
      <c r="D16" s="14"/>
      <c r="E16" s="14"/>
      <c r="F16" s="14"/>
      <c r="G16" s="14"/>
      <c r="H16" s="14"/>
      <c r="I16" s="14"/>
      <c r="J16" s="14"/>
      <c r="K16" s="14"/>
      <c r="L16" s="7"/>
      <c r="M16" s="7"/>
      <c r="N16" s="7"/>
      <c r="O16" s="7"/>
      <c r="P16" s="9"/>
      <c r="Q16" s="9"/>
      <c r="R16" s="9"/>
      <c r="S16" s="9"/>
      <c r="T16" s="9"/>
      <c r="U16" s="9"/>
      <c r="V16" s="9"/>
      <c r="W16" s="8"/>
      <c r="X16" s="9"/>
      <c r="Y16" s="8"/>
      <c r="Z16" s="11"/>
      <c r="AA16" s="11"/>
      <c r="AB16" s="8"/>
      <c r="AC16" s="11"/>
      <c r="AD16" s="11"/>
      <c r="AE16" s="11"/>
      <c r="AF16" s="13"/>
      <c r="AG16" s="13"/>
      <c r="AH16" s="13"/>
      <c r="AI16" s="13"/>
      <c r="AJ16" s="13"/>
      <c r="AK16" s="13"/>
      <c r="AL16" s="38"/>
      <c r="AM16" s="39"/>
      <c r="AN16" s="85" t="s">
        <v>31</v>
      </c>
      <c r="AO16" s="85"/>
      <c r="AP16" s="85"/>
      <c r="AQ16" s="85"/>
      <c r="AR16" s="85"/>
      <c r="AS16" s="85"/>
      <c r="AT16" s="86"/>
      <c r="AU16" s="62" t="s">
        <v>78</v>
      </c>
    </row>
    <row r="17" spans="2:47" ht="24.75" customHeight="1" thickTop="1" thickBot="1" x14ac:dyDescent="0.3">
      <c r="B17" s="15" t="s">
        <v>54</v>
      </c>
      <c r="C17" s="16" t="s">
        <v>58</v>
      </c>
      <c r="D17" s="36"/>
      <c r="E17" s="36"/>
      <c r="F17" s="36"/>
      <c r="G17" s="36"/>
      <c r="H17" s="36"/>
      <c r="I17" s="36"/>
      <c r="J17" s="36"/>
      <c r="K17" s="36"/>
      <c r="L17" s="16"/>
      <c r="M17" s="16"/>
      <c r="N17" s="16"/>
      <c r="O17" s="16"/>
      <c r="P17" s="18"/>
      <c r="Q17" s="18"/>
      <c r="R17" s="18"/>
      <c r="S17" s="18"/>
      <c r="T17" s="18"/>
      <c r="U17" s="18"/>
      <c r="V17" s="18"/>
      <c r="W17" s="17"/>
      <c r="X17" s="18"/>
      <c r="Y17" s="17"/>
      <c r="Z17" s="20"/>
      <c r="AA17" s="20"/>
      <c r="AB17" s="17"/>
      <c r="AC17" s="20"/>
      <c r="AD17" s="20"/>
      <c r="AE17" s="20"/>
      <c r="AF17" s="22"/>
      <c r="AG17" s="22"/>
      <c r="AH17" s="22"/>
      <c r="AI17" s="22"/>
      <c r="AJ17" s="22"/>
      <c r="AK17" s="22"/>
      <c r="AL17" s="40"/>
      <c r="AM17" s="41"/>
      <c r="AN17" s="94" t="s">
        <v>31</v>
      </c>
      <c r="AO17" s="94"/>
      <c r="AP17" s="94"/>
      <c r="AQ17" s="94"/>
      <c r="AR17" s="94"/>
      <c r="AS17" s="94"/>
      <c r="AT17" s="95"/>
      <c r="AU17" s="63" t="s">
        <v>78</v>
      </c>
    </row>
    <row r="18" spans="2:47" ht="21.75" customHeight="1" thickTop="1" thickBot="1" x14ac:dyDescent="0.3">
      <c r="B18" s="6" t="s">
        <v>77</v>
      </c>
      <c r="C18" s="7" t="s">
        <v>59</v>
      </c>
      <c r="D18" s="14"/>
      <c r="E18" s="14"/>
      <c r="F18" s="14"/>
      <c r="G18" s="14"/>
      <c r="H18" s="14"/>
      <c r="I18" s="14"/>
      <c r="J18" s="14"/>
      <c r="K18" s="14"/>
      <c r="L18" s="7"/>
      <c r="M18" s="7"/>
      <c r="N18" s="7"/>
      <c r="O18" s="7"/>
      <c r="P18" s="9"/>
      <c r="Q18" s="9"/>
      <c r="R18" s="9"/>
      <c r="S18" s="9"/>
      <c r="T18" s="9"/>
      <c r="U18" s="9"/>
      <c r="V18" s="9"/>
      <c r="W18" s="8"/>
      <c r="X18" s="9"/>
      <c r="Y18" s="8"/>
      <c r="Z18" s="11"/>
      <c r="AA18" s="11"/>
      <c r="AB18" s="8"/>
      <c r="AC18" s="11"/>
      <c r="AD18" s="11"/>
      <c r="AE18" s="11"/>
      <c r="AF18" s="13"/>
      <c r="AG18" s="13"/>
      <c r="AH18" s="13"/>
      <c r="AI18" s="13"/>
      <c r="AJ18" s="13"/>
      <c r="AK18" s="13"/>
      <c r="AL18" s="38"/>
      <c r="AM18" s="39"/>
      <c r="AN18" s="85" t="s">
        <v>31</v>
      </c>
      <c r="AO18" s="85"/>
      <c r="AP18" s="85"/>
      <c r="AQ18" s="85"/>
      <c r="AR18" s="85"/>
      <c r="AS18" s="85"/>
      <c r="AT18" s="86"/>
      <c r="AU18" s="62" t="s">
        <v>78</v>
      </c>
    </row>
    <row r="19" spans="2:47" ht="21" customHeight="1" thickTop="1" thickBot="1" x14ac:dyDescent="0.3">
      <c r="B19" s="15" t="s">
        <v>79</v>
      </c>
      <c r="C19" s="16" t="s">
        <v>63</v>
      </c>
      <c r="D19" s="36"/>
      <c r="E19" s="36"/>
      <c r="F19" s="36"/>
      <c r="G19" s="36"/>
      <c r="H19" s="36"/>
      <c r="I19" s="36"/>
      <c r="J19" s="36"/>
      <c r="K19" s="36"/>
      <c r="L19" s="16"/>
      <c r="M19" s="16"/>
      <c r="N19" s="16"/>
      <c r="O19" s="16"/>
      <c r="P19" s="18"/>
      <c r="Q19" s="18"/>
      <c r="R19" s="18"/>
      <c r="S19" s="18"/>
      <c r="T19" s="18"/>
      <c r="U19" s="18"/>
      <c r="V19" s="18"/>
      <c r="W19" s="17"/>
      <c r="X19" s="18"/>
      <c r="Y19" s="17"/>
      <c r="Z19" s="20"/>
      <c r="AA19" s="20"/>
      <c r="AB19" s="17"/>
      <c r="AC19" s="20"/>
      <c r="AD19" s="20"/>
      <c r="AE19" s="20"/>
      <c r="AF19" s="22"/>
      <c r="AG19" s="22"/>
      <c r="AH19" s="22"/>
      <c r="AI19" s="22"/>
      <c r="AJ19" s="22"/>
      <c r="AK19" s="22"/>
      <c r="AL19" s="40"/>
      <c r="AM19" s="41"/>
      <c r="AN19" s="94" t="s">
        <v>31</v>
      </c>
      <c r="AO19" s="94"/>
      <c r="AP19" s="94"/>
      <c r="AQ19" s="94"/>
      <c r="AR19" s="94"/>
      <c r="AS19" s="94"/>
      <c r="AT19" s="95"/>
      <c r="AU19" s="63" t="s">
        <v>78</v>
      </c>
    </row>
    <row r="20" spans="2:47" ht="21" customHeight="1" thickTop="1" thickBot="1" x14ac:dyDescent="0.3">
      <c r="B20" s="6" t="s">
        <v>79</v>
      </c>
      <c r="C20" s="7" t="s">
        <v>64</v>
      </c>
      <c r="D20" s="14"/>
      <c r="E20" s="14"/>
      <c r="F20" s="14"/>
      <c r="G20" s="14"/>
      <c r="H20" s="14"/>
      <c r="I20" s="14"/>
      <c r="J20" s="14"/>
      <c r="K20" s="14"/>
      <c r="L20" s="7"/>
      <c r="M20" s="7"/>
      <c r="N20" s="7"/>
      <c r="O20" s="7"/>
      <c r="P20" s="9"/>
      <c r="Q20" s="9"/>
      <c r="R20" s="9"/>
      <c r="S20" s="9"/>
      <c r="T20" s="9"/>
      <c r="U20" s="9"/>
      <c r="V20" s="9"/>
      <c r="W20" s="8"/>
      <c r="X20" s="9"/>
      <c r="Y20" s="8"/>
      <c r="Z20" s="11"/>
      <c r="AA20" s="11"/>
      <c r="AB20" s="8"/>
      <c r="AC20" s="11"/>
      <c r="AD20" s="11"/>
      <c r="AE20" s="11"/>
      <c r="AF20" s="13"/>
      <c r="AG20" s="13"/>
      <c r="AH20" s="13"/>
      <c r="AI20" s="13"/>
      <c r="AJ20" s="13"/>
      <c r="AK20" s="13"/>
      <c r="AL20" s="38"/>
      <c r="AM20" s="39"/>
      <c r="AN20" s="85" t="s">
        <v>31</v>
      </c>
      <c r="AO20" s="85"/>
      <c r="AP20" s="85"/>
      <c r="AQ20" s="85"/>
      <c r="AR20" s="85"/>
      <c r="AS20" s="85"/>
      <c r="AT20" s="86"/>
      <c r="AU20" s="62" t="s">
        <v>78</v>
      </c>
    </row>
    <row r="21" spans="2:47" ht="21" customHeight="1" thickTop="1" thickBot="1" x14ac:dyDescent="0.3">
      <c r="B21" s="15" t="s">
        <v>79</v>
      </c>
      <c r="C21" s="16" t="s">
        <v>75</v>
      </c>
      <c r="D21" s="36"/>
      <c r="E21" s="36"/>
      <c r="F21" s="36"/>
      <c r="G21" s="36"/>
      <c r="H21" s="36"/>
      <c r="I21" s="36"/>
      <c r="J21" s="36"/>
      <c r="K21" s="36"/>
      <c r="L21" s="16"/>
      <c r="M21" s="16"/>
      <c r="N21" s="16"/>
      <c r="O21" s="16"/>
      <c r="P21" s="18"/>
      <c r="Q21" s="18"/>
      <c r="R21" s="18"/>
      <c r="S21" s="18"/>
      <c r="T21" s="18"/>
      <c r="U21" s="18"/>
      <c r="V21" s="18"/>
      <c r="W21" s="17"/>
      <c r="X21" s="18"/>
      <c r="Y21" s="17"/>
      <c r="Z21" s="20"/>
      <c r="AA21" s="20"/>
      <c r="AB21" s="17"/>
      <c r="AC21" s="20"/>
      <c r="AD21" s="20"/>
      <c r="AE21" s="20"/>
      <c r="AF21" s="22"/>
      <c r="AG21" s="22"/>
      <c r="AH21" s="22"/>
      <c r="AI21" s="22"/>
      <c r="AJ21" s="22"/>
      <c r="AK21" s="22"/>
      <c r="AL21" s="40"/>
      <c r="AM21" s="41"/>
      <c r="AN21" s="94" t="s">
        <v>31</v>
      </c>
      <c r="AO21" s="94"/>
      <c r="AP21" s="94"/>
      <c r="AQ21" s="94"/>
      <c r="AR21" s="94"/>
      <c r="AS21" s="94"/>
      <c r="AT21" s="95"/>
      <c r="AU21" s="63" t="s">
        <v>76</v>
      </c>
    </row>
    <row r="22" spans="2:47" ht="21" customHeight="1" thickTop="1" thickBot="1" x14ac:dyDescent="0.3">
      <c r="B22" s="87" t="s">
        <v>1</v>
      </c>
      <c r="C22" s="87"/>
      <c r="D22" s="32">
        <f>SUM(D11:D11)</f>
        <v>53</v>
      </c>
      <c r="E22" s="32">
        <v>8</v>
      </c>
      <c r="F22" s="32">
        <v>31</v>
      </c>
      <c r="G22" s="32">
        <f>(D22-E22+F22)</f>
        <v>76</v>
      </c>
      <c r="H22" s="32">
        <v>25</v>
      </c>
      <c r="I22" s="32">
        <v>22</v>
      </c>
      <c r="J22" s="32">
        <f>(G22-H22+I22)</f>
        <v>73</v>
      </c>
      <c r="K22" s="32">
        <v>13</v>
      </c>
      <c r="L22" s="32">
        <v>13</v>
      </c>
      <c r="M22" s="32">
        <v>73</v>
      </c>
      <c r="N22" s="32">
        <v>31</v>
      </c>
      <c r="O22" s="32">
        <v>13</v>
      </c>
      <c r="P22" s="32">
        <v>91</v>
      </c>
      <c r="Q22" s="42">
        <v>24</v>
      </c>
      <c r="R22" s="42">
        <v>17</v>
      </c>
      <c r="S22" s="42">
        <v>98</v>
      </c>
      <c r="T22" s="42">
        <v>30</v>
      </c>
      <c r="U22" s="42">
        <v>19</v>
      </c>
      <c r="V22" s="42">
        <v>109</v>
      </c>
      <c r="W22" s="42">
        <v>18</v>
      </c>
      <c r="X22" s="42">
        <v>74</v>
      </c>
      <c r="Y22" s="42">
        <v>53</v>
      </c>
      <c r="Z22" s="42">
        <v>14</v>
      </c>
      <c r="AA22" s="42">
        <v>24</v>
      </c>
      <c r="AB22" s="42">
        <v>43</v>
      </c>
      <c r="AC22" s="42">
        <v>11</v>
      </c>
      <c r="AD22" s="42">
        <v>15</v>
      </c>
      <c r="AE22" s="42">
        <v>38</v>
      </c>
      <c r="AF22" s="42">
        <v>3</v>
      </c>
      <c r="AG22" s="42">
        <v>23</v>
      </c>
      <c r="AH22" s="42">
        <v>19</v>
      </c>
      <c r="AI22" s="42">
        <v>4</v>
      </c>
      <c r="AJ22" s="42">
        <v>15</v>
      </c>
      <c r="AK22" s="42">
        <v>8</v>
      </c>
      <c r="AL22" s="43">
        <v>10</v>
      </c>
      <c r="AM22" s="43">
        <v>10</v>
      </c>
      <c r="AN22" s="82">
        <v>19</v>
      </c>
      <c r="AO22" s="82">
        <v>3</v>
      </c>
      <c r="AP22" s="82">
        <v>6</v>
      </c>
      <c r="AQ22" s="82">
        <v>2</v>
      </c>
      <c r="AR22" s="82">
        <v>5</v>
      </c>
      <c r="AS22" s="82"/>
      <c r="AT22" s="82">
        <v>14</v>
      </c>
      <c r="AU22" s="84"/>
    </row>
    <row r="23" spans="2:47" ht="15.75" thickTop="1" x14ac:dyDescent="0.25"/>
    <row r="24" spans="2:47" ht="19.5" customHeight="1" x14ac:dyDescent="0.25"/>
    <row r="26" spans="2:47" ht="16.5" x14ac:dyDescent="0.3">
      <c r="AE26" s="2"/>
      <c r="AF26" s="3"/>
      <c r="AG26" s="3"/>
      <c r="AH26" s="3"/>
      <c r="AI26" s="3"/>
      <c r="AJ26" s="3"/>
    </row>
    <row r="27" spans="2:47" ht="16.5" x14ac:dyDescent="0.3">
      <c r="W27"/>
      <c r="Z27"/>
      <c r="AA27"/>
      <c r="AB27"/>
      <c r="AE27" s="2"/>
      <c r="AF27" s="1"/>
      <c r="AG27" s="1"/>
      <c r="AH27" s="1"/>
      <c r="AI27" s="1"/>
      <c r="AJ27" s="1"/>
    </row>
    <row r="29" spans="2:47" ht="15.75" customHeight="1" x14ac:dyDescent="0.25"/>
  </sheetData>
  <mergeCells count="12">
    <mergeCell ref="AN20:AT20"/>
    <mergeCell ref="B22:C22"/>
    <mergeCell ref="B1:AK1"/>
    <mergeCell ref="B11:C11"/>
    <mergeCell ref="B2:AU2"/>
    <mergeCell ref="AN16:AT16"/>
    <mergeCell ref="AN17:AT17"/>
    <mergeCell ref="AN18:AT18"/>
    <mergeCell ref="AN19:AT19"/>
    <mergeCell ref="AN10:AT10"/>
    <mergeCell ref="AN21:AT21"/>
    <mergeCell ref="AN9:AT9"/>
  </mergeCells>
  <printOptions horizontalCentered="1"/>
  <pageMargins left="0" right="0" top="0.98425196850393704" bottom="0" header="0.31496062992125984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al 11 de sept. 2019</vt:lpstr>
      <vt:lpstr>'Concentrado al 11 de sept.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Amina Delgado Lopez</dc:creator>
  <cp:lastModifiedBy>Martha Amina Delgado Lopez</cp:lastModifiedBy>
  <cp:lastPrinted>2019-08-21T22:06:26Z</cp:lastPrinted>
  <dcterms:created xsi:type="dcterms:W3CDTF">2015-08-11T16:25:23Z</dcterms:created>
  <dcterms:modified xsi:type="dcterms:W3CDTF">2019-10-04T16:05:49Z</dcterms:modified>
</cp:coreProperties>
</file>