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300" yWindow="195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<sst xmlns="http://schemas.openxmlformats.org/spreadsheetml/2006/main" count="551" uniqueCount="437">
  <si>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</si>
  <si>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</si>
  <si>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</si>
  <si>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</si>
  <si>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</si>
  <si>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</si>
  <si>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</si>
  <si>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</si>
  <si>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</si>
  <si>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</si>
  <si>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</si>
  <si>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</si>
  <si>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</si>
  <si>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</si>
  <si>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</si>
  <si>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</si>
  <si>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</si>
  <si>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</si>
  <si>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</si>
  <si>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</si>
  <si>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</si>
  <si>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</si>
  <si>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</si>
  <si>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</si>
  <si>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</si>
  <si>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</si>
  <si>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</si>
  <si>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</si>
  <si>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</si>
  <si>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</si>
  <si>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</si>
  <si>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</si>
  <si>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</si>
  <si>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</si>
  <si>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</si>
  <si>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</si>
  <si>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</si>
  <si>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</si>
  <si>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</si>
  <si>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</si>
  <si>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</si>
  <si>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</si>
  <si>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</si>
  <si>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</si>
  <si>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</si>
  <si>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</si>
  <si>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</si>
  <si>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</si>
  <si>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</si>
  <si>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</si>
  <si>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</si>
  <si>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</si>
  <si>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</si>
  <si>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</si>
  <si>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</si>
  <si>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</si>
  <si>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</si>
  <si>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</si>
  <si>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</si>
  <si>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</si>
  <si>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</si>
  <si>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</si>
  <si>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</si>
  <si>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</si>
  <si>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</si>
  <si>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</si>
  <si>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</si>
  <si>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</si>
  <si>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</si>
  <si>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</si>
  <si>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</si>
  <si>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</si>
  <si>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</si>
  <si>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</si>
  <si>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</si>
  <si>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</si>
  <si>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</si>
  <si>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</si>
  <si>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</si>
  <si>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</si>
  <si>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</si>
  <si>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</si>
  <si>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</si>
  <si>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</si>
  <si>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</si>
  <si>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</si>
  <si>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</si>
  <si>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</si>
  <si>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</si>
  <si>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</si>
  <si>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</si>
  <si>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</si>
  <si>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</si>
  <si>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</si>
  <si>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</si>
  <si>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</si>
  <si>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</si>
  <si>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</si>
  <si>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</si>
  <si>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</si>
  <si>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</si>
  <si>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</si>
  <si>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</si>
  <si>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</si>
  <si>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</si>
  <si>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</si>
  <si>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</si>
  <si>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</si>
  <si>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</si>
  <si>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</si>
  <si>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</si>
  <si>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</si>
  <si>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</si>
  <si>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</si>
  <si>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</si>
  <si>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</si>
  <si>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</si>
  <si>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</si>
  <si>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</si>
  <si>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</si>
  <si>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</si>
  <si>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</si>
  <si>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</si>
  <si>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</si>
  <si>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</si>
  <si>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</si>
  <si>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</si>
  <si>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</si>
  <si>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</si>
  <si>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</si>
  <si>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</si>
  <si>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</si>
  <si>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</si>
  <si>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</si>
  <si>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</si>
  <si>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</si>
  <si>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</si>
  <si>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</si>
  <si>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</si>
  <si>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</si>
  <si>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</si>
  <si>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</si>
  <si>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</si>
  <si>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</si>
  <si>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</si>
  <si>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</si>
  <si>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</si>
  <si>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</si>
  <si>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</si>
  <si>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</si>
  <si>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</si>
  <si>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</si>
  <si>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</si>
  <si>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</si>
  <si>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</si>
  <si>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</si>
  <si>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</si>
  <si>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</si>
  <si>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</si>
  <si>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</si>
  <si>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</si>
  <si>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</si>
  <si>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</si>
  <si>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</si>
  <si>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</si>
  <si>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</si>
  <si>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</si>
  <si>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</si>
  <si>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</si>
  <si>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</si>
  <si>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</si>
  <si>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</si>
  <si>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</si>
  <si>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</si>
  <si>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</si>
  <si>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</si>
  <si>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</si>
  <si>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</si>
  <si>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</si>
  <si>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</si>
  <si>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</si>
  <si>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</si>
  <si>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</si>
  <si>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</si>
  <si>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</si>
  <si>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</si>
  <si>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</si>
  <si>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</si>
  <si>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</si>
  <si>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</si>
  <si>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</si>
  <si>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</si>
  <si>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</si>
  <si>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</si>
  <si>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</si>
  <si>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</si>
  <si>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</si>
  <si>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</si>
  <si>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</si>
  <si>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</si>
  <si>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</si>
  <si>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</si>
  <si>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</si>
  <si>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</si>
  <si>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</si>
  <si>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</si>
  <si>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</si>
  <si>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</si>
  <si>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</si>
  <si>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</si>
  <si>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</si>
  <si>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</si>
  <si>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</si>
  <si>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</si>
  <si>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</si>
  <si>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</si>
  <si>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</si>
  <si>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</si>
  <si>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</si>
  <si>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</si>
  <si>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</si>
  <si>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</si>
  <si>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</si>
  <si>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</si>
  <si>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</si>
  <si>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</si>
  <si>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</si>
  <si>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</si>
  <si>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</si>
  <si>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</si>
  <si>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</si>
  <si>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</si>
  <si>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</si>
  <si>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</si>
  <si>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</si>
  <si>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</si>
  <si>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</si>
  <si>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</si>
  <si>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</si>
  <si>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</si>
  <si>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</si>
  <si>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</si>
  <si>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</si>
  <si>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</si>
  <si>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</si>
  <si>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</si>
  <si>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</si>
  <si>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</si>
  <si>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</si>
  <si>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</si>
  <si>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</si>
  <si>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</si>
  <si>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</si>
  <si>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</si>
  <si>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</si>
  <si>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</si>
  <si>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</si>
  <si>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</si>
  <si>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</si>
  <si>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</si>
  <si>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</si>
  <si>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</si>
  <si>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</si>
  <si>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</si>
  <si>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</si>
  <si>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</si>
  <si>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</si>
  <si>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</si>
  <si>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</si>
  <si>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</si>
  <si>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</si>
  <si>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</si>
  <si>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</si>
  <si>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</si>
  <si>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</si>
  <si>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</si>
  <si>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</si>
  <si>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</si>
  <si>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</si>
  <si>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</si>
  <si>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</si>
  <si>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</si>
  <si>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</si>
  <si>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</si>
  <si>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</si>
  <si>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</si>
  <si>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</si>
  <si>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</si>
  <si>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</si>
  <si>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</si>
  <si>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</si>
  <si>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</si>
  <si>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</si>
  <si>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</si>
  <si>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</si>
  <si>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</si>
  <si>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</si>
  <si>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</si>
  <si>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</si>
  <si>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</si>
  <si>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</si>
  <si>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</si>
  <si>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</si>
  <si>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</si>
  <si>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</si>
  <si>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</si>
  <si>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</si>
  <si>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</si>
  <si>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</si>
  <si>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</si>
  <si>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</si>
  <si>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</si>
  <si>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</si>
  <si>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</si>
  <si>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</si>
  <si>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</si>
  <si>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</si>
  <si>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</si>
  <si>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</si>
  <si>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</si>
  <si>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</si>
  <si>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</si>
  <si>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</si>
  <si>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</si>
  <si>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</si>
  <si>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</si>
  <si>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</si>
  <si>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</si>
  <si>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</si>
  <si>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</si>
  <si>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</si>
  <si>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</si>
  <si>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</si>
  <si>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</si>
  <si>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</si>
  <si>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</si>
  <si>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</si>
  <si>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</si>
  <si>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</si>
  <si>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</si>
  <si>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</si>
  <si>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</si>
  <si>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</si>
  <si>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</si>
  <si>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</si>
  <si>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</si>
  <si>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</si>
  <si>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</si>
  <si>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</si>
  <si>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</si>
  <si>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</si>
  <si>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</si>
  <si>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</si>
  <si>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</si>
  <si>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</si>
  <si>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</si>
  <si>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</si>
  <si>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</si>
  <si>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</si>
  <si>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</si>
  <si>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</si>
  <si>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</si>
  <si>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</si>
  <si>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</si>
  <si>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</si>
  <si>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</si>
  <si>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</si>
  <si>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</si>
  <si>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</si>
  <si>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</si>
  <si>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</si>
  <si>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</si>
  <si>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</si>
  <si>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</si>
  <si>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</si>
  <si>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</si>
  <si>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</si>
  <si>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</si>
  <si>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</si>
  <si>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</si>
  <si>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</si>
  <si>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</si>
  <si>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</si>
  <si>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</si>
  <si>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</si>
  <si>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</si>
  <si>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</si>
  <si>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</si>
  <si>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</si>
  <si>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</si>
  <si>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</si>
  <si>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</si>
  <si>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</si>
  <si>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</si>
  <si>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</si>
  <si>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</si>
  <si>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</si>
  <si>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</si>
  <si>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</si>
  <si>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</si>
  <si>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</si>
  <si>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</si>
  <si>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</si>
  <si>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</si>
  <si>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</si>
  <si>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</si>
  <si>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</si>
  <si>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</si>
  <si>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</si>
  <si>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</si>
  <si>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</si>
  <si>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</si>
  <si>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</si>
  <si>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</si>
  <si>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</si>
  <si>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</si>
  <si>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</si>
  <si>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</si>
  <si>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</si>
  <si>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</si>
  <si>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</si>
  <si>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</si>
  <si>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</si>
  <si>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Úrsula Zozaya Jiménez</t>
  </si>
  <si>
    <t>ursula.zozaya@profepa.gob.mx</t>
  </si>
  <si>
    <t>Titulado</t>
  </si>
  <si>
    <t>Agencia de Seguridad, Energía y Ambiente (ASEA)</t>
  </si>
  <si>
    <t>Titular de la Unidad de Administración y Finanzas</t>
  </si>
  <si>
    <t>Maestría</t>
  </si>
  <si>
    <t>Univesidad Panamericana</t>
  </si>
  <si>
    <t>Secretaría de Educación Pública</t>
  </si>
  <si>
    <t>Maestra en Gobierno y Políticas Públicas</t>
  </si>
  <si>
    <t>México</t>
  </si>
  <si>
    <t>Directora General de Administración</t>
  </si>
  <si>
    <t>Directora General Adjunta de Inmuebles</t>
  </si>
  <si>
    <t>Secretaría de Hacienda y Credito Público</t>
  </si>
  <si>
    <t>Directora de Análisis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</si>
</sst>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CD"/>
      <color rgb="FFFFFFF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sula.zozaya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J112" sqref="J112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" style="57" customWidth="1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423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25"/>
    <row r="10" spans="1:10" ht="9" customHeight="1" x14ac:dyDescent="0.3"/>
    <row r="11" spans="1:10" ht="30" customHeight="1" thickBot="1" x14ac:dyDescent="0.3">
      <c r="B11" s="51" t="s">
        <v>415</v>
      </c>
      <c r="C11" s="102" t="s">
        <v>433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428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425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314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185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 t="s">
        <v>431</v>
      </c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 t="s">
        <v>429</v>
      </c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 t="s">
        <v>432</v>
      </c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7</v>
      </c>
      <c r="D35" s="70">
        <f>+Hoja1!E12</f>
        <v>7</v>
      </c>
      <c r="E35" s="70">
        <f>+Hoja1!F12</f>
        <v>29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 t="s">
        <v>426</v>
      </c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 t="s">
        <v>427</v>
      </c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>
        <v>42186</v>
      </c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>
        <v>43496</v>
      </c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3</v>
      </c>
      <c r="D48" s="70">
        <f>DATEDIF(C44,C46,"ym")</f>
        <v>6</v>
      </c>
      <c r="E48" s="70">
        <f>DATEDIF(C44,C46,"md")</f>
        <v>30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/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/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/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/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/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/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 t="s">
        <v>430</v>
      </c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 t="s">
        <v>434</v>
      </c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>
        <v>41395</v>
      </c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>
        <v>42185</v>
      </c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2</v>
      </c>
      <c r="D71" s="70">
        <f>DATEDIF(C67,C69,"ym")</f>
        <v>1</v>
      </c>
      <c r="E71" s="70">
        <f>DATEDIF(C67,C69,"md")</f>
        <v>29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/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/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/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/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/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/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 t="s">
        <v>435</v>
      </c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 t="s">
        <v>436</v>
      </c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>
        <v>40725</v>
      </c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>
        <v>41425</v>
      </c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1</v>
      </c>
      <c r="D94" s="70">
        <f>DATEDIF(C90,C92,"ym")</f>
        <v>10</v>
      </c>
      <c r="E94" s="70">
        <f>DATEDIF(C90,C92,"md")</f>
        <v>30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/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/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/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/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/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/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419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417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3</v>
      </c>
      <c r="E5" s="59">
        <f>VALUE(Curriculum!D48)</f>
        <v>6</v>
      </c>
      <c r="F5" s="59">
        <f>VALUE(Curriculum!E48)</f>
        <v>30</v>
      </c>
    </row>
    <row r="6" spans="3:6" x14ac:dyDescent="0.25">
      <c r="C6" s="59">
        <v>6</v>
      </c>
      <c r="D6" s="59">
        <f>VALUE(Curriculum!C71)</f>
        <v>2</v>
      </c>
      <c r="E6" s="59">
        <f>VALUE(Curriculum!D71)</f>
        <v>1</v>
      </c>
      <c r="F6" s="59">
        <f>VALUE(Curriculum!E71)</f>
        <v>29</v>
      </c>
    </row>
    <row r="7" spans="3:6" x14ac:dyDescent="0.25">
      <c r="C7" s="59">
        <v>7</v>
      </c>
      <c r="D7" s="59">
        <f>VALUE(Curriculum!C94)</f>
        <v>1</v>
      </c>
      <c r="E7" s="59">
        <f>VALUE(Curriculum!D94)</f>
        <v>10</v>
      </c>
      <c r="F7" s="59">
        <f>VALUE(Curriculum!E94)</f>
        <v>30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7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7</v>
      </c>
      <c r="F12" s="59">
        <f>IF(SUM($F$5:F11)&gt;INT(365/12),SUM($F$5:F11)-(INT(SUM($F$5:F11)/INT(365/12))) *(INT(365/12)),SUM($F$5:F11))</f>
        <v>29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2017-10-05T22:58:11Z</cp:lastPrinted>
  <dcterms:created xsi:type="dcterms:W3CDTF">2011-01-26T20:50:10Z</dcterms:created>
  <dcterms:modified xsi:type="dcterms:W3CDTF">2019-01-24T18:17:33Z</dcterms:modified>
</cp:coreProperties>
</file>