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885" windowWidth="18075" windowHeight="11760" activeTab="1"/>
  </bookViews>
  <sheets>
    <sheet name="Portada" sheetId="1" r:id="rId1"/>
    <sheet name="16 G005" sheetId="2" r:id="rId2"/>
  </sheets>
  <definedNames>
    <definedName name="_xlnm.Print_Area" localSheetId="1">'16 G005'!$B$1:$U$69</definedName>
    <definedName name="_xlnm.Print_Area" localSheetId="0">Portada!$B$1:$AD$86</definedName>
    <definedName name="_xlnm.Print_Titles" localSheetId="1">'16 G005'!$1:$4</definedName>
    <definedName name="_xlnm.Print_Titles" localSheetId="0">Portada!$1:$4</definedName>
  </definedNames>
  <calcPr calcId="145621"/>
</workbook>
</file>

<file path=xl/calcChain.xml><?xml version="1.0" encoding="utf-8"?>
<calcChain xmlns="http://schemas.openxmlformats.org/spreadsheetml/2006/main">
  <c r="T41" i="2" l="1"/>
  <c r="U41" i="2" s="1"/>
  <c r="S41" i="2"/>
  <c r="R41" i="2"/>
  <c r="T40" i="2"/>
  <c r="U40" i="2" s="1"/>
  <c r="S40" i="2"/>
  <c r="R40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<sst xmlns="http://schemas.openxmlformats.org/spreadsheetml/2006/main" count="248" uniqueCount="150">
  <si>
    <t>Informes sobre la Situación Económica,
las Finanzas Públicas y la Deuda Pública</t>
  </si>
  <si>
    <t xml:space="preserve">    Primer Trimestre 2019</t>
  </si>
  <si>
    <t>Ramo 16
Medio Ambiente y Recursos Naturales</t>
  </si>
  <si>
    <t>Programas presupuestarios cuya MIR se incluye en el reporte</t>
  </si>
  <si>
    <t xml:space="preserve">G-005 Inspección y Vigilancia del Medio Ambiente y Recursos Naturales
</t>
  </si>
  <si>
    <t xml:space="preserve">      Primer Trimestre 2019</t>
  </si>
  <si>
    <t>DATOS DEL PROGRAMA</t>
  </si>
  <si>
    <t>Programa presupuestario</t>
  </si>
  <si>
    <t>G005</t>
  </si>
  <si>
    <t>Inspección y Vigilancia del Medio Ambiente y Recursos Naturales</t>
  </si>
  <si>
    <t>Ramo</t>
  </si>
  <si>
    <t>16</t>
  </si>
  <si>
    <t>Medio Ambiente y Recursos Naturales</t>
  </si>
  <si>
    <t>Unidad responsable</t>
  </si>
  <si>
    <t>E00-Procuraduría Federal de Protección al Ambiente</t>
  </si>
  <si>
    <t>Enfoques transversales</t>
  </si>
  <si>
    <t>Sin Información</t>
  </si>
  <si>
    <t>Clasificación Funcional</t>
  </si>
  <si>
    <t>Finalidad</t>
  </si>
  <si>
    <t>2 - Desarrollo Social</t>
  </si>
  <si>
    <t>Función</t>
  </si>
  <si>
    <t>1 - Protección Ambiental</t>
  </si>
  <si>
    <t>Subfunción</t>
  </si>
  <si>
    <t>6 - Otros de Protección Ambiental</t>
  </si>
  <si>
    <t>Actividad Institucional</t>
  </si>
  <si>
    <t>7 - Conservación y Manejo Sustentable de los Ecosistemas y su Biodiversidad</t>
  </si>
  <si>
    <t>RESULTADOS</t>
  </si>
  <si>
    <t>NIVEL</t>
  </si>
  <si>
    <t>OBJETIVOS</t>
  </si>
  <si>
    <t>INDICADORES</t>
  </si>
  <si>
    <t>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</si>
  <si>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</si>
  <si>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</si>
  <si>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</si>
  <si>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</si>
  <si>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</si>
  <si>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</si>
  <si>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</si>
  <si>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</si>
  <si>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</si>
  <si>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Fin</t>
  </si>
  <si>
    <t>Contribuir al bienestar social e igualdad mediante acciones de inspección y vigilancia en materia de recursos naturales e industria; la promoción y atención de la denuncia ambiental ciudadana; el impulso de los mecanismos voluntarios de mejora del desempeño ambiental en los sectores productivos, garantizando así el acceso a la justicia ambiental aplicando la normatividad correspondiente.</t>
  </si>
  <si>
    <r>
      <t>Aportación a la Gobernanza Ambiental</t>
    </r>
    <r>
      <rPr>
        <i/>
        <sz val="10"/>
        <color indexed="30"/>
        <rFont val="Soberana Sans"/>
      </rPr>
      <t xml:space="preserve">
</t>
    </r>
  </si>
  <si>
    <t>(Porcentaje de cumplimiento de la Meta del indicador I1 + I2 + I3 + I4 + I5 / N). Donde I1= Porcentaje de Certificados emitidos a las empresas en el año; I2= Porcentaje de municipios con Sitios Prioritarios y/o Áreas Naturales Protegidas con acciones de inspección, recorridos de vigilancia, operativos y/o CVAPs en materia de recursos naturales; I3=Porcentaje de instalaciones inspeccionadas; I4= Porcentaje de resolución de procedimientos administrativos iniciados en el año en curso; e I5= Porcentaje de denuncias populares concluidas en materia ambiental. N= Número de indicadores (5).</t>
  </si>
  <si>
    <t>Porcentaje</t>
  </si>
  <si>
    <t>Estratégico-Eficacia-Anual</t>
  </si>
  <si>
    <t>N/A</t>
  </si>
  <si>
    <t>Propósito</t>
  </si>
  <si>
    <t>Empresas y ciudadanos participan en la aplicación de la legislación ambiental, a través del fomento y vigilancia en el cumplimiento de la normatividad ambiental.</t>
  </si>
  <si>
    <r>
      <t>Porcentaje de restauración de la superficie de suelo contaminado</t>
    </r>
    <r>
      <rPr>
        <i/>
        <sz val="10"/>
        <color indexed="30"/>
        <rFont val="Soberana Sans"/>
      </rPr>
      <t xml:space="preserve">
</t>
    </r>
  </si>
  <si>
    <t xml:space="preserve">(Superficie acumulada de suelos afectados por una emergencia ambiental asociada con materiales o residuos peligrosos restaurada/ Total acumulado de superficie de suelos afectada por una emergencia ambiental asociada con materiales o residuos peligrosos identificados que cuenta con procedimiento administrativo) * 100 </t>
  </si>
  <si>
    <t>Estratégico-Eficacia-Semestral</t>
  </si>
  <si>
    <t/>
  </si>
  <si>
    <r>
      <t>Porcentaje de Certificados Emitidos a las empresas en el Año.</t>
    </r>
    <r>
      <rPr>
        <i/>
        <sz val="10"/>
        <color indexed="30"/>
        <rFont val="Soberana Sans"/>
      </rPr>
      <t xml:space="preserve">
</t>
    </r>
  </si>
  <si>
    <t>(Certificados emitidos en el año t/ Certificados programados en el año t)*100.</t>
  </si>
  <si>
    <r>
      <t>Porcentaje de municipios con Sitios Prioritarios y/o Áreas Naturales Protegidas con acciones de inspección, recorridos de vigilancia, operativos y/o CVAPs en materia de recursos naturales.</t>
    </r>
    <r>
      <rPr>
        <i/>
        <sz val="10"/>
        <color indexed="30"/>
        <rFont val="Soberana Sans"/>
      </rPr>
      <t xml:space="preserve">
</t>
    </r>
  </si>
  <si>
    <t>[(Municipios con Sitios Prioritarios y/o ANPs cubiertos con inspecciones, recorridos de vigilancia, operativos y/o CVAPs en el periodo t) / (Municipios con Sitios Prioritarios y/o ANPs decretadas)] * 100</t>
  </si>
  <si>
    <r>
      <t>Porcentaje de resolución de procedimientos administrativos iniciados en el año en curso.</t>
    </r>
    <r>
      <rPr>
        <i/>
        <sz val="10"/>
        <color indexed="30"/>
        <rFont val="Soberana Sans"/>
      </rPr>
      <t xml:space="preserve">
</t>
    </r>
  </si>
  <si>
    <t>(Resoluciones de procedimientos administrativos derivados de las acciones de inspección y/o vigilancia en el periodo t / Total de procedimientos administrativos iniciados  en el periodo t ) * 100</t>
  </si>
  <si>
    <r>
      <t>Porcentaje de denuncias populares en materia ambiental concluidas</t>
    </r>
    <r>
      <rPr>
        <i/>
        <sz val="10"/>
        <color indexed="30"/>
        <rFont val="Soberana Sans"/>
      </rPr>
      <t xml:space="preserve">
</t>
    </r>
  </si>
  <si>
    <t>(Número de denuncias populares concluidas en el periodo t/Número de denuncias populares presentadas ante la PROFEPA en el periodo t) * 100</t>
  </si>
  <si>
    <t>Componente</t>
  </si>
  <si>
    <t>A Justicia en materia ambiental impartida.</t>
  </si>
  <si>
    <r>
      <t>Porcentaje de denuncias populares admitidas y concluidas.</t>
    </r>
    <r>
      <rPr>
        <i/>
        <sz val="10"/>
        <color indexed="30"/>
        <rFont val="Soberana Sans"/>
      </rPr>
      <t xml:space="preserve">
</t>
    </r>
  </si>
  <si>
    <t>(Número de denuncias populares concluidas por ART. 199 Fracción III y VII en el periodo t/Número de denuncias populares admitidas en el periodo t) X 100</t>
  </si>
  <si>
    <t>Estratégico-Eficacia-Trimestral</t>
  </si>
  <si>
    <r>
      <t>Porcentaje de resoluciones emitidas a los recursos de revisión que son confirmadas por el superior jerárquico o favorables a la Procuraduría.</t>
    </r>
    <r>
      <rPr>
        <i/>
        <sz val="10"/>
        <color indexed="30"/>
        <rFont val="Soberana Sans"/>
      </rPr>
      <t xml:space="preserve">
</t>
    </r>
  </si>
  <si>
    <t>(Número de resoluciones de recursos de revisión interpuestos en contra de resoluciones de procedimientos de inspección y/o verificación iniciados en el año, que se confirman, se desechan, se sobreseen , se modifican o se determina la nulidad para efectos en el  periodo t/Número de recursos de revisión interpuestos en contra de resoluciones de procedimientos de inspección y/o verificación que son resueltos en el periodo t ) * 100.</t>
  </si>
  <si>
    <t>Gestión-Calidad-Trimestral</t>
  </si>
  <si>
    <t>B Acciones de Inspección, vigilancia y verificación en materia de recursos naturales e instalaciones estratégicas realizadas.</t>
  </si>
  <si>
    <r>
      <t xml:space="preserve">Porcentaje de procedimientos administrativos iniciados derivados de irregularidades detectadas en Puertos, Aeropuertos y Fronteras    </t>
    </r>
    <r>
      <rPr>
        <i/>
        <sz val="10"/>
        <color indexed="30"/>
        <rFont val="Soberana Sans"/>
      </rPr>
      <t xml:space="preserve">
</t>
    </r>
  </si>
  <si>
    <t>(Número de procedimientos administrativos iniciados derivados de irregularidades detectadas en Puertos, Aeropuertos y Fronteras en el periodo t / Número total de casos donde se detectan irregularidades en Puertos, Aeropuertos y Fronteras en el periodo t. ) *100</t>
  </si>
  <si>
    <r>
      <t>Porcentaje de Áreas Naturales Protegidas con inspecciones, recorridos de vigilancia,  operativos y/o CVAPs en materia de recursos naturales.</t>
    </r>
    <r>
      <rPr>
        <i/>
        <sz val="10"/>
        <color indexed="30"/>
        <rFont val="Soberana Sans"/>
      </rPr>
      <t xml:space="preserve">
</t>
    </r>
  </si>
  <si>
    <t>[(Número de Áreas Naturales Protegidas con acciones de inspección, recorridos de vigilancia, operativos y/o CVAPs realizados en materia de recursos naturales en el periodo t )/ (Total de Áreas Naturales Protegidas decretadas en el periodo t)] x 100</t>
  </si>
  <si>
    <r>
      <t>Porcentaje de instalaciones inspeccionadas</t>
    </r>
    <r>
      <rPr>
        <i/>
        <sz val="10"/>
        <color indexed="30"/>
        <rFont val="Soberana Sans"/>
      </rPr>
      <t xml:space="preserve">
</t>
    </r>
  </si>
  <si>
    <t>(Número de instalaciones inspeccionadas en el período t/ Total de instalaciones incluidas en el padrón de jurisdicción federal) * 100</t>
  </si>
  <si>
    <t>C Certificados a empresas con desempeño ambiental renovados.</t>
  </si>
  <si>
    <r>
      <t>Porcentaje de certificados renovados en el año</t>
    </r>
    <r>
      <rPr>
        <i/>
        <sz val="10"/>
        <color indexed="30"/>
        <rFont val="Soberana Sans"/>
      </rPr>
      <t xml:space="preserve">
</t>
    </r>
  </si>
  <si>
    <t>(Certificados renovados en el periodo t/ Certificados cuya vigencia termina en el periodo t)*100</t>
  </si>
  <si>
    <t>Actividad</t>
  </si>
  <si>
    <t>A 1 Atención a la Denuncia popular y Resolución de recursos de revisión, conmutación de multas y revocación o modificación de sanciones.</t>
  </si>
  <si>
    <r>
      <t>Porcentaje de resolución a las solicitudes de conmutación de multas, de revocación o modificación de sanciones y a los recursos de revisión.</t>
    </r>
    <r>
      <rPr>
        <i/>
        <sz val="10"/>
        <color indexed="30"/>
        <rFont val="Soberana Sans"/>
      </rPr>
      <t xml:space="preserve">
</t>
    </r>
  </si>
  <si>
    <t>(Número de resoluciones a las solicitudes de conmutación de multas, de revocación o modificación de sanciones y a los recursos de revisión, emitidas en el periodo t/ Total de solicitudes de conmutación de multas, de revocación o modificación de sanciones y a los recursos de revisión interpuestos en el periodo t) x 100</t>
  </si>
  <si>
    <t>Gestión-Eficiencia-Trimestral</t>
  </si>
  <si>
    <r>
      <t>Porcentaje de emisión de criterios jurídicos para mejorar el procedimiento administrativo</t>
    </r>
    <r>
      <rPr>
        <i/>
        <sz val="10"/>
        <color indexed="30"/>
        <rFont val="Soberana Sans"/>
      </rPr>
      <t xml:space="preserve">
</t>
    </r>
  </si>
  <si>
    <t>(Número de criterios jurídicos emitidos en el periodo t/ Total de sentencias desfavorables firmes a juicios de nulidad en el periodo t) * 100</t>
  </si>
  <si>
    <t>Gestión-Eficacia-Trimestral</t>
  </si>
  <si>
    <r>
      <t>Porcentaje de sentencias favorables notificadas respecto de los juicios de nulidad interpuestos ante el TFJFA</t>
    </r>
    <r>
      <rPr>
        <i/>
        <sz val="10"/>
        <color indexed="30"/>
        <rFont val="Soberana Sans"/>
      </rPr>
      <t xml:space="preserve">
</t>
    </r>
  </si>
  <si>
    <t>(Sentencias favorables notificadas en el periodo t/ Total de sentencias notificadas en el periodo t)*100</t>
  </si>
  <si>
    <r>
      <t>Porcentaje de atención a las personas en la Cruzada Nacional por la Denuncia Ambiental</t>
    </r>
    <r>
      <rPr>
        <i/>
        <sz val="10"/>
        <color indexed="30"/>
        <rFont val="Soberana Sans"/>
      </rPr>
      <t xml:space="preserve">
</t>
    </r>
  </si>
  <si>
    <t>(Número de personas participantes en  acciones de difusión y promoción de la denuncia popular en el periodo t/Número de personas programadas para recibir información sobre la denuncia popular en el periodo t) X 100</t>
  </si>
  <si>
    <t>B 2 Supervisión del proceso de certificación y de auditores, incluyendo la promoción e impulso a las empresas para certificarse ambientalmente.</t>
  </si>
  <si>
    <r>
      <t>Porcentaje de solicitudes de empresas para un Certificado Ambiental  atendidas.</t>
    </r>
    <r>
      <rPr>
        <i/>
        <sz val="10"/>
        <color indexed="30"/>
        <rFont val="Soberana Sans"/>
      </rPr>
      <t xml:space="preserve">
</t>
    </r>
  </si>
  <si>
    <t>(Solicitudes de las empresas por un Certificado Ambiental atendidas en el periodo t/ Solicitudes de las empresas por un Certificado Ambiental presentadas en el periodo t)*100</t>
  </si>
  <si>
    <r>
      <t>Porcentaje de auditores ambientales supervisados.</t>
    </r>
    <r>
      <rPr>
        <i/>
        <sz val="10"/>
        <color indexed="30"/>
        <rFont val="Soberana Sans"/>
      </rPr>
      <t xml:space="preserve">
</t>
    </r>
  </si>
  <si>
    <t>(Auditores Ambientales supervisados en el periodo t/ Auditores Ambientales vigentes en el periodo t) * 100</t>
  </si>
  <si>
    <r>
      <t>Porcentaje de acciones de supervisión de procesos de certificación.</t>
    </r>
    <r>
      <rPr>
        <i/>
        <sz val="10"/>
        <color indexed="30"/>
        <rFont val="Soberana Sans"/>
      </rPr>
      <t xml:space="preserve">
</t>
    </r>
  </si>
  <si>
    <t>(Acciones de supervisión de los procesos de Certificación en el periodo t/ Procesos programados para certificación en el periodo t)*100</t>
  </si>
  <si>
    <t>C 3 Realización de operativos, recorridos, inspección, vigilancia y verificación en materia de recursos naturales e industria</t>
  </si>
  <si>
    <r>
      <t>Porcentaje de operativos realizados en materia de recursos naturales</t>
    </r>
    <r>
      <rPr>
        <i/>
        <sz val="10"/>
        <color indexed="30"/>
        <rFont val="Soberana Sans"/>
      </rPr>
      <t xml:space="preserve">
</t>
    </r>
  </si>
  <si>
    <t>(Número de operativos realizados en materia de recursos naturales en el periodo t) / (Total de operativos programados en materia de recursos naturales en el periodo t) * 100</t>
  </si>
  <si>
    <r>
      <t>Porcentaje de Productos Revisados importados y/o exportados que cumplen con la normatividad ambiental</t>
    </r>
    <r>
      <rPr>
        <i/>
        <sz val="10"/>
        <color indexed="30"/>
        <rFont val="Soberana Sans"/>
      </rPr>
      <t xml:space="preserve">
</t>
    </r>
  </si>
  <si>
    <t>(Número de productos revisados en el periodo t con cumplimiento / Número de productos registrados en el periodo t) *100</t>
  </si>
  <si>
    <r>
      <t>Porcentaje de  inspecciones realizadas en materia de recursos naturales</t>
    </r>
    <r>
      <rPr>
        <i/>
        <sz val="10"/>
        <color indexed="30"/>
        <rFont val="Soberana Sans"/>
      </rPr>
      <t xml:space="preserve">
</t>
    </r>
  </si>
  <si>
    <t>[(Número de inspecciones realizadas en materia de recursos naturales en el periodo t ) / (Total de inspecciones programadas en materia de recursos naturales en el periodo t)] *100</t>
  </si>
  <si>
    <r>
      <t>Porcentaje de acciones de inspección y verificación industrial</t>
    </r>
    <r>
      <rPr>
        <i/>
        <sz val="10"/>
        <color indexed="30"/>
        <rFont val="Soberana Sans"/>
      </rPr>
      <t xml:space="preserve">
</t>
    </r>
  </si>
  <si>
    <t xml:space="preserve">(Número de acciones de inspección y/o verificación realizadas en el periodo t/Total de acciones de inspección y/o verificación programadas en materia industrial en el periodo t) *100    </t>
  </si>
  <si>
    <r>
      <t>Porcentaje de procedimientos administrativos iniciados a empresas con emergencias ambientales.</t>
    </r>
    <r>
      <rPr>
        <i/>
        <sz val="10"/>
        <color indexed="30"/>
        <rFont val="Soberana Sans"/>
      </rPr>
      <t xml:space="preserve">
</t>
    </r>
  </si>
  <si>
    <t>(Número de procedimientos iniciados a empresas con emergencias ambientales con afectación al suelo que hayan liberado mas de un metro cúbico de material o residuo peligroso en el periodo t. / Número Total de empresas con emergencias ambientales con afectación al suelo que hayan liberado mas de un metro cúbico de material o residuo peligroso en el periodo t. ) *100</t>
  </si>
  <si>
    <r>
      <t>Porcentaje de recorridos de vigilancia realizados en materia de recursos naturales</t>
    </r>
    <r>
      <rPr>
        <i/>
        <sz val="10"/>
        <color indexed="30"/>
        <rFont val="Soberana Sans"/>
      </rPr>
      <t xml:space="preserve">
</t>
    </r>
  </si>
  <si>
    <t>[(Número de recorridos de vigilancia realizados en materia de recursos naturales en el período t) / (Total de recorridos de vigilancia programados en materia de recursos naturales en el período t)] *100</t>
  </si>
  <si>
    <r>
      <t>Porcentaje de comités de vigilancia ambiental participativa en operación</t>
    </r>
    <r>
      <rPr>
        <i/>
        <sz val="10"/>
        <color indexed="30"/>
        <rFont val="Soberana Sans"/>
      </rPr>
      <t xml:space="preserve">
</t>
    </r>
  </si>
  <si>
    <t>[(Número de comités de vigilancia ambiental participativa en operación en el periodo t) / (Número de comités de vigilancia ambiental participativa programados en el periodo t)] *100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</si>
  <si>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</si>
  <si>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</si>
  <si>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</si>
  <si>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</si>
  <si>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</si>
  <si>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</si>
  <si>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</si>
  <si>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</si>
  <si>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</si>
  <si>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</si>
  <si>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</si>
  <si>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Aportación a la Gobernanza Ambiental
</t>
    </r>
    <r>
      <rPr>
        <sz val="10"/>
        <rFont val="Soberana Sans"/>
        <family val="2"/>
      </rPr>
      <t>Sin Información,Sin Justificación</t>
    </r>
  </si>
  <si>
    <r>
      <t xml:space="preserve">Porcentaje de restauración de la superficie de suelo contaminado
</t>
    </r>
    <r>
      <rPr>
        <sz val="10"/>
        <rFont val="Soberana Sans"/>
        <family val="2"/>
      </rPr>
      <t>Sin Información,Sin Justificación</t>
    </r>
  </si>
  <si>
    <r>
      <t xml:space="preserve">Porcentaje de Certificados Emitidos a las empresas en el Año.
</t>
    </r>
    <r>
      <rPr>
        <sz val="10"/>
        <rFont val="Soberana Sans"/>
        <family val="2"/>
      </rPr>
      <t>Sin Información,Sin Justificación</t>
    </r>
  </si>
  <si>
    <r>
      <t xml:space="preserve">Porcentaje de municipios con Sitios Prioritarios y/o Áreas Naturales Protegidas con acciones de inspección, recorridos de vigilancia, operativos y/o CVAPs en materia de recursos naturales.
</t>
    </r>
    <r>
      <rPr>
        <sz val="10"/>
        <rFont val="Soberana Sans"/>
        <family val="2"/>
      </rPr>
      <t>Sin Información,Sin Justificación</t>
    </r>
  </si>
  <si>
    <r>
      <t xml:space="preserve">Porcentaje de resolución de procedimientos administrativos iniciados en el año en curso.
</t>
    </r>
    <r>
      <rPr>
        <sz val="10"/>
        <rFont val="Soberana Sans"/>
        <family val="2"/>
      </rPr>
      <t>Sin Información,Sin Justificación</t>
    </r>
  </si>
  <si>
    <r>
      <t xml:space="preserve">Porcentaje de denuncias populares en materia ambiental concluidas
</t>
    </r>
    <r>
      <rPr>
        <sz val="10"/>
        <rFont val="Soberana Sans"/>
        <family val="2"/>
      </rPr>
      <t>Sin Información,Sin Justificación</t>
    </r>
  </si>
  <si>
    <r>
      <t xml:space="preserve">Porcentaje de denuncias populares admitidas y concluidas.
</t>
    </r>
    <r>
      <rPr>
        <sz val="10"/>
        <rFont val="Soberana Sans"/>
        <family val="2"/>
      </rPr>
      <t xml:space="preserve"> Causa : NO APLICA Efecto: NO APLICA Otros Motivos:Derivado del cambio de administración y toda vez que fue necesario realizar una revisión más profunda de las capacidades institucionales en términos de recursos humanos y presupuestarios de la Procuraduría, así como el impacto de éstas en el establecimiento de las metas para el ejercicio 2019, la MIR del Pp G005 "Inspección y Vigilancia del Medio Ambiente y Recursos Naturales" no registró metas correspondientes al primer trimestre. No obstante, se registran metas modificadas para el reporte correspondiente a Mayo y los trimestres 2, 3 y 4. Por lo anterior, al no tener metas programadas para el primer trimestre de 2019, no es posible establecer causas y efectos relativas a las diferencias entre lo alcanzado y lo programado.</t>
    </r>
  </si>
  <si>
    <r>
      <t xml:space="preserve">Porcentaje de resoluciones emitidas a los recursos de revisión que son confirmadas por el superior jerárquico o favorables a la Procuraduría.
</t>
    </r>
    <r>
      <rPr>
        <sz val="10"/>
        <rFont val="Soberana Sans"/>
        <family val="2"/>
      </rPr>
      <t xml:space="preserve"> Causa : NO APLICA Efecto: NO APLICA Otros Motivos:Derivado del cambio de administración y toda vez que fue necesario realizar una revisión más profunda de las capacidades institucionales en términos de recursos humanos y presupuestarios de la Procuraduría, así como el impacto de éstas en el establecimiento de las metas para el ejercicio 2019, la MIR del Pp G005 "Inspección y Vigilancia del Medio Ambiente y Recursos Naturales" no registró metas correspondientes al primer trimestre. No obstante, se registran metas ajustadas para el reporte correspondiente al periodo Enero-Mayo y los trimestres 2, 3 y 4. Por lo anterior, al no tener metas programadas para el primer trimestre de 2019, no es posible establecer causas y efectos relativas a las diferencias entre lo alcanzado y lo programado.</t>
    </r>
  </si>
  <si>
    <r>
      <t xml:space="preserve">Porcentaje de procedimientos administrativos iniciados derivados de irregularidades detectadas en Puertos, Aeropuertos y Fronteras    
</t>
    </r>
    <r>
      <rPr>
        <sz val="10"/>
        <rFont val="Soberana Sans"/>
        <family val="2"/>
      </rPr>
      <t xml:space="preserve"> Causa : NO APLICA Efecto: NO APLICA Otros Motivos:Derivado del cambio de administración y toda vez que fue necesario realizar una revisión más profunda de las capacidades institucionales en términos de recursos humanos y presupuestarios de la Procuraduría, así como el impacto de éstas en el establecimiento de las metas para el ejercicio 2019, la MIR del Pp G005 ¿Inspección y Vigilancia del Medio Ambiente y Recursos Naturales¿ no registró metas correspondientes al primer trimestre. No obstante, se registran metas ajustadas para el reporte correspondiente al periodo Enero-Mayo y los trimestres 2, 3 y 4. Por lo anterior, al no tener metas programadas para el primer trimestre de 2019, no es posible establecer causas y efectos relativas a las diferencias entre lo alcanzado y lo programado.      De enero a marzo no se han detectado irregularidades que ameriten el inicio de un procedimiento administrativo, por lo tanto en el numerador correspondiente al avance de dicho periodo, se registra como "0".</t>
    </r>
  </si>
  <si>
    <r>
      <t xml:space="preserve">Porcentaje de Áreas Naturales Protegidas con inspecciones, recorridos de vigilancia,  operativos y/o CVAPs en materia de recursos naturales.
</t>
    </r>
    <r>
      <rPr>
        <sz val="10"/>
        <rFont val="Soberana Sans"/>
        <family val="2"/>
      </rPr>
      <t xml:space="preserve"> Causa : NO APLICA Efecto: NO APLICA Otros Motivos:Derivado del cambio de administración y toda vez que fue necesario realizar una revisión más profunda de las capacidades institucionales en términos de recursos humanos y presupuestarios de la Procuraduría, así como el impacto de éstas en el establecimiento de las metas para el ejercicio 2019, la MIR del Pp G005 "Inspección y Vigilancia del Medio Ambiente y Recursos Naturales" no registró metas correspondientes al primer trimestre. No obstante, se registran metas ajustadas para el reporte correspondiente al periodo Enero-Mayo y los trimestres 2, 3 y 4. Por lo anterior, al no tener metas programadas para el primer trimestre de 2019, no es posible establecer causas y efectos relativas a las diferencias entre lo alcanzado y lo programado.</t>
    </r>
  </si>
  <si>
    <r>
      <t xml:space="preserve">Porcentaje de instalaciones inspeccionadas
</t>
    </r>
    <r>
      <rPr>
        <sz val="10"/>
        <rFont val="Soberana Sans"/>
        <family val="2"/>
      </rPr>
      <t xml:space="preserve"> Causa : NO APLICA Efecto: NO APLICA Otros Motivos:Derivado del cambio de administración y toda vez que fue necesario realizar una revisión más profunda de las capacidades institucionales en términos de recursos humanos y presupuestarios de la Procuraduría, así como el impacto de éstas en el establecimiento de las metas para el ejercicio 2019, la MIR del Pp G005 "Inspección y Vigilancia del Medio Ambiente y Recursos Naturales" no registró metas correspondientes al primer trimestre. No obstante, se registran metas ajustadas para el reporte correspondiente al periodo Enero-Mayo y los trimestres 2, 3 y 4. Por lo anterior, al no tener metas programadas para el primer trimestre de 2019, no es posible establecer causas y efectos relativas a las diferencias entre lo alcanzado y lo programado.</t>
    </r>
  </si>
  <si>
    <r>
      <t xml:space="preserve">Porcentaje de certificados renovados en el año
</t>
    </r>
    <r>
      <rPr>
        <sz val="10"/>
        <rFont val="Soberana Sans"/>
        <family val="2"/>
      </rPr>
      <t xml:space="preserve"> Causa : NO APLICA Efecto: NO APLICA Otros Motivos:Derivado del cambio de administración y toda vez que fue necesario realizar una revisión más profunda de las capacidades institucionales en términos de recursos humanos y presupuestarios de la Procuraduría, así como el impacto de éstas en el establecimiento de las metas para el ejercicio 2019, la MIR del Pp G005 "Inspección y Vigilancia del Medio Ambiente y Recursos Naturales" no registró metas correspondientes al primer trimestre. No obstante, se registran metas ajustadas para el reporte correspondiente al periodo Enero-Mayo y los trimestres 2, 3 y 4. Por lo anterior, al no tener metas programadas para el primer trimestre de 2019, no es posible establecer causas y efectos relativas a las diferencias entre lo alcanzado y lo programado.</t>
    </r>
  </si>
  <si>
    <r>
      <t xml:space="preserve">Porcentaje de resolución a las solicitudes de conmutación de multas, de revocación o modificación de sanciones y a los recursos de revisión.
</t>
    </r>
    <r>
      <rPr>
        <sz val="10"/>
        <rFont val="Soberana Sans"/>
        <family val="2"/>
      </rPr>
      <t xml:space="preserve"> Causa : NO APLICA Efecto: NO APLICA Otros Motivos:Derivado del cambio de administración y toda vez que fue necesario realizar una revisión más profunda de las capacidades institucionales en términos de recursos humanos y presupuestarios de la Procuraduría, así como el impacto de éstas en el establecimiento de las metas para el ejercicio 2019, la MIR del Pp G005 "Inspección y Vigilancia del Medio Ambiente y Recursos Naturales" no registró metas correspondientes al primer trimestre. No obstante, se registran metas modificadas para el reporte correspondiente a Mayo y los trimestres 2, 3 y 4. Por lo anterior, al no tener metas programadas para el primer trimestre de 2019, no es posible establecer causas y efectos relativas a las diferencias entre lo alcanzado y lo programado.</t>
    </r>
  </si>
  <si>
    <r>
      <t xml:space="preserve">Porcentaje de emisión de criterios jurídicos para mejorar el procedimiento administrativo
</t>
    </r>
    <r>
      <rPr>
        <sz val="10"/>
        <rFont val="Soberana Sans"/>
        <family val="2"/>
      </rPr>
      <t xml:space="preserve"> Causa : NO APLICA Efecto: NO APLICA Otros Motivos:Derivado del cambio de administración y toda vez que fue necesario realizar una revisión más profunda de las capacidades institucionales en términos de recursos humanos y presupuestarios de la Procuraduría, así como el impacto de éstas en el establecimiento de las metas para el ejercicio 2019, la MIR del Pp G005 "Inspección y Vigilancia del Medio Ambiente y Recursos Naturales" no registró metas correspondientes al primer trimestre. No obstante, se registran metas modificadas para el reporte correspondiente a Mayo y los trimestres 2, 3 y 4. Por lo anterior, al no tener metas programadas para el primer trimestre de 2019, no es posible establecer causas y efectos relativas a las diferencias entre lo alcanzado y lo programado.</t>
    </r>
  </si>
  <si>
    <r>
      <t xml:space="preserve">Porcentaje de sentencias favorables notificadas respecto de los juicios de nulidad interpuestos ante el TFJFA
</t>
    </r>
    <r>
      <rPr>
        <sz val="10"/>
        <rFont val="Soberana Sans"/>
        <family val="2"/>
      </rPr>
      <t xml:space="preserve"> Causa : NO APLICA Efecto: NO APLICA Otros Motivos:Derivado del cambio de administración y toda vez que fue necesario realizar una revisión más profunda de las capacidades institucionales en términos de recursos humanos y presupuestarios de la Procuraduría, así como el impacto de éstas en el establecimiento de las metas para el ejercicio 2019, la MIR del Pp G005 "Inspección y Vigilancia del Medio Ambiente y Recursos Naturales" no registró metas correspondientes al primer trimestre. No obstante, se registran metas modificadas para el reporte correspondiente a Mayo y los trimestres 2, 3 y 4. Por lo anterior, al no tener metas programadas para el primer trimestre de 2019, no es posible establecer causas y efectos relativas a las diferencias entre lo alcanzado y lo programado.</t>
    </r>
  </si>
  <si>
    <r>
      <t xml:space="preserve">Porcentaje de atención a las personas en la Cruzada Nacional por la Denuncia Ambiental
</t>
    </r>
    <r>
      <rPr>
        <sz val="10"/>
        <rFont val="Soberana Sans"/>
        <family val="2"/>
      </rPr>
      <t xml:space="preserve"> Causa : NO APLICA Efecto: NO APLICA Otros Motivos:Derivado del cambio de administración y toda vez que fue necesario realizar una revisión más profunda de las capacidades institucionales en términos de recursos humanos y presupuestarios de la Procuraduría, así como el impacto de éstas en el establecimiento de las metas para el ejercicio 2019, la MIR del Pp G005 "Inspección y Vigilancia del Medio Ambiente y Recursos Naturales" no registró metas correspondientes al primer trimestre. No obstante, se registran metas modificadas para el reporte correspondiente a Mayo y los trimestres 2, 3 y 4. Por lo anterior, al no tener metas programadas para el primer trimestre de 2019, no es posible establecer causas y efectos relativas a las diferencias entre lo alcanzado y lo programado.</t>
    </r>
  </si>
  <si>
    <r>
      <t xml:space="preserve">Porcentaje de solicitudes de empresas para un Certificado Ambiental  atendidas.
</t>
    </r>
    <r>
      <rPr>
        <sz val="10"/>
        <rFont val="Soberana Sans"/>
        <family val="2"/>
      </rPr>
      <t xml:space="preserve"> Causa : NO APLICA Efecto: NO APLICA Otros Motivos:Derivado del cambio de administración y toda vez que fue necesario realizar una revisión más profunda de las capacidades institucionales en términos de recursos humanos y presupuestarios de la Procuraduría, así como el impacto de éstas en el establecimiento de las metas para el ejercicio 2019, la MIR del Pp G005 "Inspección y Vigilancia del Medio Ambiente y Recursos Naturales" no registró metas correspondientes al primer trimestre. No obstante, se registran metas ajustadas para el reporte correspondiente al periodo Enero-Mayo y los trimestres 2, 3 y 4. Por lo anterior, al no tener metas programadas para el primer trimestre de 2019, no es posible establecer causas y efectos relativas a las diferencias entre lo alcanzado y lo programado.</t>
    </r>
  </si>
  <si>
    <r>
      <t xml:space="preserve">Porcentaje de auditores ambientales supervisados.
</t>
    </r>
    <r>
      <rPr>
        <sz val="10"/>
        <rFont val="Soberana Sans"/>
        <family val="2"/>
      </rPr>
      <t xml:space="preserve"> Causa : NO APLICA Efecto: NO APLICA Otros Motivos:Derivado del cambio de administración y toda vez que fue necesario realizar una revisión más profunda de las capacidades institucionales en términos de recursos humanos y presupuestarios de la Procuraduría, así como el impacto de éstas en el establecimiento de las metas para el ejercicio 2019, la MIR del Pp G005 "Inspección y Vigilancia del Medio Ambiente y Recursos Naturales" no registró metas correspondientes al primer trimestre. No obstante, se registran metas ajustadas para el reporte correspondiente al periodo Enero-Mayo y los trimestres 2, 3 y 4. Por lo anterior, al no tener metas programadas para el primer trimestre de 2019, no es posible establecer causas y efectos relativas a las diferencias entre lo alcanzado y lo programado.</t>
    </r>
  </si>
  <si>
    <r>
      <t xml:space="preserve">Porcentaje de acciones de supervisión de procesos de certificación.
</t>
    </r>
    <r>
      <rPr>
        <sz val="10"/>
        <rFont val="Soberana Sans"/>
        <family val="2"/>
      </rPr>
      <t xml:space="preserve"> Causa : NO APLICA Efecto: NO APLICA Otros Motivos:Derivado del cambio de administración y toda vez que fue necesario realizar una revisión más profunda de las capacidades institucionales en términos de recursos humanos y presupuestarios de la Procuraduría, así como el impacto de éstas en el establecimiento de las metas para el ejercicio 2019, la MIR del Pp G005 "Inspección y Vigilancia del Medio Ambiente y Recursos Naturales" no registró metas correspondientes al primer trimestre. No obstante, se registran metas ajustadas para el reporte correspondiente al periodo Enero-Mayo y los trimestres 2, 3 y 4. Por lo anterior, al no tener metas programadas para el primer trimestre de 2019, no es posible establecer causas y efectos relativas a las diferencias entre lo alcanzado y lo programado.</t>
    </r>
  </si>
  <si>
    <r>
      <t xml:space="preserve">Porcentaje de operativos realizados en materia de recursos naturales
</t>
    </r>
    <r>
      <rPr>
        <sz val="10"/>
        <rFont val="Soberana Sans"/>
        <family val="2"/>
      </rPr>
      <t xml:space="preserve"> Causa : NO APLICA Efecto: NO APLICA Otros Motivos:Derivado del cambio de administración y toda vez que fue necesario realizar una revisión más profunda de las capacidades institucionales en términos de recursos humanos y presupuestarios de la Procuraduría, así como el impacto de éstas en el establecimiento de las metas para el ejercicio 2019, la MIR del Pp G005 "Inspección y Vigilancia del Medio Ambiente y Recursos Naturales" no registró metas correspondientes al primer trimestre. No obstante, se registran metas ajustadas para el reporte correspondiente al periodo Enero-Mayo y los trimestres 2, 3 y 4. Por lo anterior, al no tener metas programadas para el primer trimestre de 2019, no es posible establecer causas y efectos relativas a las diferencias entre lo alcanzado y lo programado.</t>
    </r>
  </si>
  <si>
    <r>
      <t xml:space="preserve">Porcentaje de Productos Revisados importados y/o exportados que cumplen con la normatividad ambiental
</t>
    </r>
    <r>
      <rPr>
        <sz val="10"/>
        <rFont val="Soberana Sans"/>
        <family val="2"/>
      </rPr>
      <t xml:space="preserve"> Causa : NO APLICA Efecto: NO APLICA Otros Motivos:Derivado del cambio de administración y toda vez que fue necesario realizar una revisión más profunda de las capacidades institucionales en términos de recursos humanos y presupuestarios de la Procuraduría, así como el impacto de éstas en el establecimiento de las metas para el ejercicio 2019, la MIR del Pp G005 "Inspección y Vigilancia del Medio Ambiente y Recursos Naturales" no registró metas correspondientes al primer trimestre. No obstante, se registran metas ajustadas para el reporte correspondiente al periodo Enero-Mayo y los trimestres 2, 3 y 4. Por lo anterior, al no tener metas programadas para el primer trimestre de 2019, no es posible establecer causas y efectos relativas a las diferencias entre lo alcanzado y lo programado.</t>
    </r>
  </si>
  <si>
    <r>
      <t xml:space="preserve">Porcentaje de  inspecciones realizadas en materia de recursos naturales
</t>
    </r>
    <r>
      <rPr>
        <sz val="10"/>
        <rFont val="Soberana Sans"/>
        <family val="2"/>
      </rPr>
      <t xml:space="preserve"> Causa : NO APLICA Efecto: NO APLICA Otros Motivos:Derivado del cambio de administración y toda vez que fue necesario realizar una revisión más profunda de las capacidades institucionales en términos de recursos humanos y presupuestarios de la Procuraduría, así como el impacto de éstas en el establecimiento de las metas para el ejercicio 2019, la MIR del Pp G005 "Inspección y Vigilancia del Medio Ambiente y Recursos Naturales" no registró metas correspondientes al primer trimestre. No obstante, se registran metas ajustadas para el reporte correspondiente al periodo Enero-Mayo y los trimestres 2, 3 y 4. Por lo anterior, al no tener metas programadas para el primer trimestre de 2019, no es posible establecer causas y efectos relativas a las diferencias entre lo alcanzado y lo programado.</t>
    </r>
  </si>
  <si>
    <r>
      <t xml:space="preserve">Porcentaje de acciones de inspección y verificación industrial
</t>
    </r>
    <r>
      <rPr>
        <sz val="10"/>
        <rFont val="Soberana Sans"/>
        <family val="2"/>
      </rPr>
      <t xml:space="preserve"> Causa : NO APLICA Efecto: NO APLICA Otros Motivos:Derivado del cambio de administración y toda vez que fue necesario realizar una revisión más profunda de las capacidades institucionales en términos de recursos humanos y presupuestarios de la Procuraduría, así como el impacto de éstas en el establecimiento de las metas para el ejercicio 2019, la MIR del Pp G005 "Inspección y Vigilancia del Medio Ambiente y Recursos Naturales" no registró metas correspondientes al primer trimestre. No obstante, se registran metas ajustadas para el reporte correspondiente al periodo Enero-Mayo y los trimestres 2, 3 y 4. Por lo anterior, al no tener metas programadas para el primer trimestre de 2019, no es posible establecer causas y efectos relativas a las diferencias entre lo alcanzado y lo programado.</t>
    </r>
  </si>
  <si>
    <r>
      <t xml:space="preserve">Porcentaje de procedimientos administrativos iniciados a empresas con emergencias ambientales.
</t>
    </r>
    <r>
      <rPr>
        <sz val="10"/>
        <rFont val="Soberana Sans"/>
        <family val="2"/>
      </rPr>
      <t xml:space="preserve"> Causa : NO APLICA Efecto: NO APLICA Otros Motivos:Derivado del cambio de administración y toda vez que fue necesario realizar una revisión más profunda de las capacidades institucionales en términos de recursos humanos y presupuestarios de la Procuraduría, así como el impacto de éstas en el establecimiento de las metas para el ejercicio 2019, la MIR del Pp G005 "Inspección y Vigilancia del Medio Ambiente y Recursos Naturales" no registró metas correspondientes al primer trimestre. No obstante, se registran metas ajustadas para el reporte correspondiente al periodo Enero-Mayo y los trimestres 2, 3 y 4. Por lo anterior, al no tener metas programadas para el primer trimestre de 2019, no es posible establecer causas y efectos relativas a las diferencias entre lo alcanzado y lo programado.</t>
    </r>
  </si>
  <si>
    <r>
      <t xml:space="preserve">Porcentaje de recorridos de vigilancia realizados en materia de recursos naturales
</t>
    </r>
    <r>
      <rPr>
        <sz val="10"/>
        <rFont val="Soberana Sans"/>
        <family val="2"/>
      </rPr>
      <t xml:space="preserve"> Causa : NO APLICA Efecto: NO APLICA Otros Motivos:Derivado del cambio de administración y toda vez que fue necesario realizar una revisión más profunda de las capacidades institucionales en términos de recursos humanos y presupuestarios de la Procuraduría, así como el impacto de éstas en el establecimiento de las metas para el ejercicio 2019, la MIR del Pp G005 "Inspección y Vigilancia del Medio Ambiente y Recursos Naturales" no registró metas correspondientes al primer trimestre. No obstante, se registran metas ajustadas para el reporte correspondiente al periodo Enero-Mayo y los trimestres 2, 3 y 4. Por lo anterior, al no tener metas programadas para el primer trimestre de 2019, no es posible establecer causas y efectos relativas a las diferencias entre lo alcanzado y lo programado.</t>
    </r>
  </si>
  <si>
    <r>
      <t xml:space="preserve">Porcentaje de comités de vigilancia ambiental participativa en operación
</t>
    </r>
    <r>
      <rPr>
        <sz val="10"/>
        <rFont val="Soberana Sans"/>
        <family val="2"/>
      </rPr>
      <t xml:space="preserve"> Causa : NO APLICA Efecto: NO APLICA Otros Motivos:Derivado del cambio de administración y toda vez que fue necesario realizar una revisión más profunda de las capacidades institucionales en términos de recursos humanos y presupuestarios de la Procuraduría, así como el impacto de éstas en el establecimiento de las metas para el ejercicio 2019, la MIR del Pp G005 "Inspección y Vigilancia del Medio Ambiente y Recursos Naturales" no registró metas correspondientes al primer trimestre. No obstante, se registran metas ajustadas para el reporte correspondiente al periodo Enero-Mayo y los trimestres 2, 3 y 4. Por lo anterior, al no tener metas programadas para el primer trimestre de 2019, no es posible establecer causas y efectos relativas a las diferencias entre lo alcanzado y lo programado.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</si>
</sst>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34" x14ac:knownFonts="1">
    <font>
      <sz val="10"/>
      <name val="Soberana Sans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Soberana Sans"/>
      <family val="2"/>
    </font>
    <font>
      <sz val="10"/>
      <name val="Soberana Sans"/>
      <family val="2"/>
    </font>
    <font>
      <b/>
      <sz val="12"/>
      <name val="Soberana Sans"/>
      <family val="2"/>
    </font>
    <font>
      <b/>
      <sz val="14"/>
      <color indexed="23"/>
      <name val="Soberana Sans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b/>
      <sz val="11"/>
      <name val="Soberana Sans"/>
      <family val="2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6"/>
      <color indexed="9"/>
      <name val="Soberana Sans"/>
      <family val="3"/>
    </font>
    <font>
      <sz val="14"/>
      <color indexed="9"/>
      <name val="Soberana Sans"/>
      <family val="3"/>
    </font>
    <font>
      <b/>
      <sz val="11"/>
      <color indexed="8"/>
      <name val="Soberana Sans"/>
      <family val="2"/>
    </font>
    <font>
      <sz val="12"/>
      <name val="Soberana Sans"/>
      <family val="2"/>
    </font>
    <font>
      <b/>
      <sz val="28"/>
      <color indexed="8"/>
      <name val="Soberana Sans"/>
    </font>
    <font>
      <i/>
      <sz val="10"/>
      <color indexed="30"/>
      <name val="Soberana Sans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/>
      <bottom/>
      <diagonal/>
    </border>
    <border>
      <left/>
      <right/>
      <top style="thick">
        <color rgb="FF969696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medium">
        <color auto="1"/>
      </bottom>
      <diagonal/>
    </border>
    <border>
      <left/>
      <right style="medium">
        <color auto="1"/>
      </right>
      <top style="thin">
        <color rgb="FFD8D8D8"/>
      </top>
      <bottom style="medium">
        <color auto="1"/>
      </bottom>
      <diagonal/>
    </border>
    <border>
      <left/>
      <right/>
      <top style="thin">
        <color rgb="FFD8D8D8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3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8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32" fillId="34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1" fillId="0" borderId="0" xfId="0" applyFont="1" applyAlignment="1">
      <alignment horizontal="justify" vertical="top" wrapText="1"/>
    </xf>
    <xf numFmtId="0" fontId="29" fillId="33" borderId="0" xfId="0" applyFont="1" applyFill="1" applyAlignment="1">
      <alignment horizontal="center" vertical="center" wrapText="1"/>
    </xf>
    <xf numFmtId="0" fontId="22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3" fillId="35" borderId="10" xfId="0" applyFont="1" applyFill="1" applyBorder="1" applyAlignment="1">
      <alignment horizontal="centerContinuous" vertical="center"/>
    </xf>
    <xf numFmtId="0" fontId="24" fillId="35" borderId="11" xfId="0" applyFont="1" applyFill="1" applyBorder="1" applyAlignment="1">
      <alignment horizontal="centerContinuous" vertical="center"/>
    </xf>
    <xf numFmtId="0" fontId="24" fillId="35" borderId="11" xfId="0" applyFont="1" applyFill="1" applyBorder="1" applyAlignment="1">
      <alignment horizontal="centerContinuous" vertical="center" wrapText="1"/>
    </xf>
    <xf numFmtId="0" fontId="24" fillId="35" borderId="12" xfId="0" applyFont="1" applyFill="1" applyBorder="1" applyAlignment="1">
      <alignment horizontal="centerContinuous" vertical="center" wrapText="1"/>
    </xf>
    <xf numFmtId="0" fontId="18" fillId="0" borderId="13" xfId="0" applyFont="1" applyBorder="1" applyAlignment="1">
      <alignment vertical="top" wrapText="1"/>
    </xf>
    <xf numFmtId="0" fontId="25" fillId="0" borderId="0" xfId="0" applyFont="1" applyBorder="1" applyAlignment="1">
      <alignment horizontal="center" vertical="top" wrapText="1"/>
    </xf>
    <xf numFmtId="0" fontId="30" fillId="0" borderId="0" xfId="0" applyFont="1" applyBorder="1" applyAlignment="1">
      <alignment horizontal="justify" vertical="top" wrapText="1"/>
    </xf>
    <xf numFmtId="0" fontId="0" fillId="0" borderId="0" xfId="0" applyBorder="1" applyAlignment="1">
      <alignment horizontal="right" vertical="top" wrapText="1"/>
    </xf>
    <xf numFmtId="0" fontId="18" fillId="0" borderId="0" xfId="0" applyFont="1" applyBorder="1" applyAlignment="1">
      <alignment vertical="top" wrapText="1"/>
    </xf>
    <xf numFmtId="0" fontId="19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justify" vertical="top" wrapText="1"/>
    </xf>
    <xf numFmtId="0" fontId="19" fillId="0" borderId="15" xfId="0" applyFont="1" applyBorder="1" applyAlignment="1">
      <alignment horizontal="justify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18" fillId="0" borderId="16" xfId="0" applyFont="1" applyBorder="1" applyAlignment="1">
      <alignment horizontal="justify" vertical="top" wrapText="1"/>
    </xf>
    <xf numFmtId="0" fontId="19" fillId="0" borderId="17" xfId="0" applyFont="1" applyBorder="1" applyAlignment="1">
      <alignment horizontal="justify" vertical="top" wrapText="1"/>
    </xf>
    <xf numFmtId="0" fontId="18" fillId="0" borderId="17" xfId="0" applyFont="1" applyBorder="1" applyAlignment="1">
      <alignment horizontal="right" vertical="top" wrapText="1"/>
    </xf>
    <xf numFmtId="0" fontId="0" fillId="0" borderId="17" xfId="0" applyBorder="1" applyAlignment="1">
      <alignment vertical="top" wrapText="1"/>
    </xf>
    <xf numFmtId="0" fontId="18" fillId="0" borderId="17" xfId="0" applyFont="1" applyBorder="1" applyAlignment="1">
      <alignment vertical="top" wrapText="1"/>
    </xf>
    <xf numFmtId="0" fontId="19" fillId="0" borderId="17" xfId="0" applyFont="1" applyBorder="1" applyAlignment="1">
      <alignment vertical="top" wrapText="1"/>
    </xf>
    <xf numFmtId="0" fontId="19" fillId="0" borderId="18" xfId="0" applyFont="1" applyBorder="1" applyAlignment="1">
      <alignment horizontal="justify" vertical="top" wrapText="1"/>
    </xf>
    <xf numFmtId="0" fontId="18" fillId="36" borderId="0" xfId="0" applyFont="1" applyFill="1" applyBorder="1" applyAlignment="1">
      <alignment horizontal="justify" vertical="center" wrapText="1"/>
    </xf>
    <xf numFmtId="0" fontId="18" fillId="36" borderId="19" xfId="0" applyFont="1" applyFill="1" applyBorder="1" applyAlignment="1">
      <alignment horizontal="justify" vertical="center" wrapText="1"/>
    </xf>
    <xf numFmtId="0" fontId="18" fillId="36" borderId="20" xfId="0" applyFont="1" applyFill="1" applyBorder="1" applyAlignment="1">
      <alignment horizontal="justify" vertical="center" wrapText="1"/>
    </xf>
    <xf numFmtId="0" fontId="18" fillId="36" borderId="21" xfId="0" applyFont="1" applyFill="1" applyBorder="1" applyAlignment="1">
      <alignment horizontal="justify" vertical="center" wrapText="1"/>
    </xf>
    <xf numFmtId="0" fontId="18" fillId="36" borderId="22" xfId="0" applyFont="1" applyFill="1" applyBorder="1" applyAlignment="1">
      <alignment horizontal="justify" vertical="center" wrapText="1"/>
    </xf>
    <xf numFmtId="0" fontId="18" fillId="36" borderId="23" xfId="0" applyFont="1" applyFill="1" applyBorder="1" applyAlignment="1">
      <alignment horizontal="justify" vertical="center" wrapText="1"/>
    </xf>
    <xf numFmtId="0" fontId="18" fillId="36" borderId="24" xfId="0" applyFont="1" applyFill="1" applyBorder="1" applyAlignment="1">
      <alignment horizontal="justify" vertical="center" wrapText="1"/>
    </xf>
    <xf numFmtId="0" fontId="18" fillId="36" borderId="25" xfId="0" applyFont="1" applyFill="1" applyBorder="1" applyAlignment="1">
      <alignment horizontal="justify" vertical="center" wrapText="1"/>
    </xf>
    <xf numFmtId="0" fontId="18" fillId="36" borderId="26" xfId="0" applyFont="1" applyFill="1" applyBorder="1" applyAlignment="1">
      <alignment horizontal="justify" vertical="center" wrapText="1"/>
    </xf>
    <xf numFmtId="0" fontId="18" fillId="36" borderId="27" xfId="0" applyFont="1" applyFill="1" applyBorder="1" applyAlignment="1">
      <alignment horizontal="center" vertical="center" wrapText="1"/>
    </xf>
    <xf numFmtId="0" fontId="18" fillId="36" borderId="28" xfId="0" applyFont="1" applyFill="1" applyBorder="1" applyAlignment="1">
      <alignment horizontal="center" vertical="center" wrapText="1"/>
    </xf>
    <xf numFmtId="0" fontId="18" fillId="36" borderId="29" xfId="0" applyFont="1" applyFill="1" applyBorder="1" applyAlignment="1">
      <alignment horizontal="center" vertical="center" wrapText="1"/>
    </xf>
    <xf numFmtId="0" fontId="18" fillId="36" borderId="30" xfId="0" applyFont="1" applyFill="1" applyBorder="1" applyAlignment="1">
      <alignment horizontal="center" vertical="center" wrapText="1"/>
    </xf>
    <xf numFmtId="0" fontId="18" fillId="36" borderId="31" xfId="0" applyFont="1" applyFill="1" applyBorder="1" applyAlignment="1">
      <alignment horizontal="center" vertical="center" wrapText="1"/>
    </xf>
    <xf numFmtId="0" fontId="18" fillId="36" borderId="32" xfId="0" applyFont="1" applyFill="1" applyBorder="1" applyAlignment="1">
      <alignment horizontal="center" vertical="center" wrapText="1"/>
    </xf>
    <xf numFmtId="0" fontId="18" fillId="36" borderId="33" xfId="0" applyFont="1" applyFill="1" applyBorder="1" applyAlignment="1">
      <alignment horizontal="center" vertical="center" wrapText="1"/>
    </xf>
    <xf numFmtId="0" fontId="18" fillId="36" borderId="22" xfId="0" applyFont="1" applyFill="1" applyBorder="1" applyAlignment="1">
      <alignment horizontal="center" vertical="center" wrapText="1"/>
    </xf>
    <xf numFmtId="0" fontId="18" fillId="36" borderId="34" xfId="0" applyFont="1" applyFill="1" applyBorder="1" applyAlignment="1">
      <alignment horizontal="center" vertical="center" wrapText="1"/>
    </xf>
    <xf numFmtId="0" fontId="18" fillId="36" borderId="35" xfId="0" applyFont="1" applyFill="1" applyBorder="1" applyAlignment="1">
      <alignment horizontal="center" vertical="center" wrapText="1"/>
    </xf>
    <xf numFmtId="0" fontId="18" fillId="36" borderId="26" xfId="0" applyFont="1" applyFill="1" applyBorder="1" applyAlignment="1">
      <alignment horizontal="center" vertical="top" wrapText="1"/>
    </xf>
    <xf numFmtId="0" fontId="18" fillId="36" borderId="0" xfId="0" applyFont="1" applyFill="1" applyBorder="1" applyAlignment="1">
      <alignment horizontal="center" vertical="top" wrapText="1"/>
    </xf>
    <xf numFmtId="0" fontId="18" fillId="36" borderId="36" xfId="0" applyFont="1" applyFill="1" applyBorder="1" applyAlignment="1">
      <alignment horizontal="center" vertical="center" wrapText="1"/>
    </xf>
    <xf numFmtId="0" fontId="18" fillId="36" borderId="37" xfId="0" applyFont="1" applyFill="1" applyBorder="1" applyAlignment="1">
      <alignment horizontal="center" vertical="center" wrapText="1"/>
    </xf>
    <xf numFmtId="0" fontId="18" fillId="36" borderId="35" xfId="0" applyFont="1" applyFill="1" applyBorder="1" applyAlignment="1">
      <alignment horizontal="center" vertical="center" wrapText="1"/>
    </xf>
    <xf numFmtId="0" fontId="18" fillId="36" borderId="38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18" fillId="0" borderId="39" xfId="0" applyFont="1" applyFill="1" applyBorder="1" applyAlignment="1">
      <alignment vertical="top" wrapText="1"/>
    </xf>
    <xf numFmtId="0" fontId="0" fillId="0" borderId="40" xfId="0" applyFill="1" applyBorder="1" applyAlignment="1">
      <alignment horizontal="justify" vertical="top" wrapText="1"/>
    </xf>
    <xf numFmtId="4" fontId="19" fillId="0" borderId="40" xfId="0" applyNumberFormat="1" applyFont="1" applyBorder="1" applyAlignment="1">
      <alignment horizontal="right" vertical="top" wrapText="1"/>
    </xf>
    <xf numFmtId="168" fontId="0" fillId="0" borderId="41" xfId="0" applyNumberFormat="1" applyBorder="1" applyAlignment="1">
      <alignment horizontal="right" vertical="top" wrapText="1"/>
    </xf>
    <xf numFmtId="0" fontId="18" fillId="0" borderId="42" xfId="0" applyFont="1" applyFill="1" applyBorder="1" applyAlignment="1">
      <alignment vertical="top" wrapText="1"/>
    </xf>
    <xf numFmtId="0" fontId="0" fillId="0" borderId="43" xfId="0" applyFill="1" applyBorder="1" applyAlignment="1">
      <alignment horizontal="justify"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0" fillId="0" borderId="44" xfId="0" applyNumberFormat="1" applyBorder="1" applyAlignment="1">
      <alignment horizontal="right" vertical="top" wrapText="1"/>
    </xf>
    <xf numFmtId="3" fontId="0" fillId="0" borderId="0" xfId="0" applyNumberFormat="1" applyAlignment="1">
      <alignment vertical="top" wrapText="1"/>
    </xf>
    <xf numFmtId="0" fontId="26" fillId="36" borderId="45" xfId="0" applyFont="1" applyFill="1" applyBorder="1" applyAlignment="1">
      <alignment horizontal="centerContinuous" vertical="center"/>
    </xf>
    <xf numFmtId="0" fontId="27" fillId="36" borderId="14" xfId="0" applyFont="1" applyFill="1" applyBorder="1" applyAlignment="1">
      <alignment horizontal="centerContinuous" vertical="center"/>
    </xf>
    <xf numFmtId="0" fontId="27" fillId="36" borderId="14" xfId="0" applyFont="1" applyFill="1" applyBorder="1" applyAlignment="1">
      <alignment horizontal="centerContinuous" vertical="center" wrapText="1"/>
    </xf>
    <xf numFmtId="0" fontId="18" fillId="36" borderId="14" xfId="0" applyFont="1" applyFill="1" applyBorder="1" applyAlignment="1">
      <alignment vertical="center" wrapText="1"/>
    </xf>
    <xf numFmtId="0" fontId="18" fillId="36" borderId="46" xfId="0" applyFont="1" applyFill="1" applyBorder="1" applyAlignment="1">
      <alignment vertical="center" wrapText="1"/>
    </xf>
    <xf numFmtId="0" fontId="18" fillId="36" borderId="28" xfId="0" applyFont="1" applyFill="1" applyBorder="1" applyAlignment="1">
      <alignment horizontal="center" vertical="center" wrapText="1"/>
    </xf>
    <xf numFmtId="0" fontId="26" fillId="36" borderId="47" xfId="0" applyFont="1" applyFill="1" applyBorder="1" applyAlignment="1">
      <alignment horizontal="centerContinuous" vertical="center"/>
    </xf>
    <xf numFmtId="0" fontId="27" fillId="36" borderId="48" xfId="0" applyFont="1" applyFill="1" applyBorder="1" applyAlignment="1">
      <alignment horizontal="centerContinuous" vertical="center"/>
    </xf>
    <xf numFmtId="0" fontId="27" fillId="36" borderId="48" xfId="0" applyFont="1" applyFill="1" applyBorder="1" applyAlignment="1">
      <alignment horizontal="centerContinuous" vertical="center" wrapText="1"/>
    </xf>
    <xf numFmtId="0" fontId="18" fillId="36" borderId="48" xfId="0" applyFont="1" applyFill="1" applyBorder="1" applyAlignment="1">
      <alignment vertical="center" wrapText="1"/>
    </xf>
    <xf numFmtId="0" fontId="18" fillId="36" borderId="49" xfId="0" applyFont="1" applyFill="1" applyBorder="1" applyAlignment="1">
      <alignment horizontal="center" vertical="center" wrapText="1"/>
    </xf>
    <xf numFmtId="0" fontId="18" fillId="36" borderId="50" xfId="0" applyFont="1" applyFill="1" applyBorder="1" applyAlignment="1">
      <alignment horizontal="center" vertical="center" wrapText="1"/>
    </xf>
    <xf numFmtId="0" fontId="18" fillId="0" borderId="51" xfId="0" applyFont="1" applyBorder="1" applyAlignment="1">
      <alignment horizontal="justify" vertical="top" wrapText="1"/>
    </xf>
    <xf numFmtId="0" fontId="18" fillId="0" borderId="52" xfId="0" applyFont="1" applyBorder="1" applyAlignment="1">
      <alignment horizontal="justify" vertical="top" wrapText="1"/>
    </xf>
    <xf numFmtId="0" fontId="18" fillId="0" borderId="52" xfId="0" applyFont="1" applyBorder="1" applyAlignment="1">
      <alignment horizontal="justify" vertical="top" wrapText="1"/>
    </xf>
    <xf numFmtId="0" fontId="0" fillId="0" borderId="52" xfId="0" applyBorder="1" applyAlignment="1">
      <alignment vertical="top" wrapText="1"/>
    </xf>
    <xf numFmtId="4" fontId="0" fillId="0" borderId="52" xfId="0" applyNumberFormat="1" applyBorder="1" applyAlignment="1">
      <alignment vertical="top" wrapText="1"/>
    </xf>
    <xf numFmtId="168" fontId="0" fillId="0" borderId="52" xfId="0" applyNumberFormat="1" applyFill="1" applyBorder="1" applyAlignment="1">
      <alignment horizontal="right" vertical="top" wrapText="1"/>
    </xf>
    <xf numFmtId="168" fontId="19" fillId="0" borderId="53" xfId="0" applyNumberFormat="1" applyFont="1" applyFill="1" applyBorder="1" applyAlignment="1">
      <alignment horizontal="right" vertical="top" wrapText="1"/>
    </xf>
    <xf numFmtId="0" fontId="18" fillId="0" borderId="54" xfId="0" applyFont="1" applyBorder="1" applyAlignment="1">
      <alignment horizontal="justify" vertical="top" wrapText="1"/>
    </xf>
    <xf numFmtId="0" fontId="18" fillId="0" borderId="55" xfId="0" applyFont="1" applyBorder="1" applyAlignment="1">
      <alignment horizontal="justify" vertical="top" wrapText="1"/>
    </xf>
    <xf numFmtId="0" fontId="18" fillId="0" borderId="55" xfId="0" applyFont="1" applyBorder="1" applyAlignment="1">
      <alignment horizontal="justify" vertical="top" wrapText="1"/>
    </xf>
    <xf numFmtId="0" fontId="0" fillId="0" borderId="55" xfId="0" applyBorder="1" applyAlignment="1">
      <alignment vertical="top" wrapText="1"/>
    </xf>
    <xf numFmtId="4" fontId="0" fillId="0" borderId="55" xfId="0" applyNumberFormat="1" applyBorder="1" applyAlignment="1">
      <alignment vertical="top" wrapText="1"/>
    </xf>
    <xf numFmtId="0" fontId="18" fillId="0" borderId="56" xfId="0" applyFont="1" applyFill="1" applyBorder="1" applyAlignment="1">
      <alignment horizontal="justify" vertical="top" wrapText="1"/>
    </xf>
    <xf numFmtId="0" fontId="18" fillId="0" borderId="57" xfId="0" applyFont="1" applyFill="1" applyBorder="1" applyAlignment="1">
      <alignment horizontal="justify" vertical="top" wrapText="1"/>
    </xf>
    <xf numFmtId="0" fontId="18" fillId="0" borderId="40" xfId="0" applyFont="1" applyFill="1" applyBorder="1" applyAlignment="1">
      <alignment horizontal="justify" vertical="top" wrapText="1"/>
    </xf>
    <xf numFmtId="0" fontId="18" fillId="0" borderId="42" xfId="0" applyFont="1" applyFill="1" applyBorder="1" applyAlignment="1">
      <alignment horizontal="justify" vertical="top" wrapText="1"/>
    </xf>
    <xf numFmtId="0" fontId="18" fillId="0" borderId="44" xfId="0" applyFont="1" applyFill="1" applyBorder="1" applyAlignment="1">
      <alignment horizontal="justify" vertical="top" wrapText="1"/>
    </xf>
    <xf numFmtId="0" fontId="18" fillId="0" borderId="43" xfId="0" applyFont="1" applyFill="1" applyBorder="1" applyAlignment="1">
      <alignment horizontal="justify" vertical="top" wrapText="1"/>
    </xf>
    <xf numFmtId="0" fontId="18" fillId="0" borderId="58" xfId="0" applyFont="1" applyFill="1" applyBorder="1" applyAlignment="1">
      <alignment horizontal="justify" vertical="top" wrapText="1"/>
    </xf>
    <xf numFmtId="0" fontId="18" fillId="0" borderId="59" xfId="0" applyFont="1" applyFill="1" applyBorder="1" applyAlignment="1">
      <alignment horizontal="justify" vertical="top" wrapText="1"/>
    </xf>
    <xf numFmtId="0" fontId="18" fillId="0" borderId="60" xfId="0" applyFont="1" applyFill="1" applyBorder="1" applyAlignment="1">
      <alignment horizontal="justify" vertical="top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B1:AD89"/>
  <sheetViews>
    <sheetView view="pageBreakPreview" zoomScale="80" zoomScaleNormal="80" zoomScaleSheetLayoutView="80" workbookViewId="0">
      <selection activeCell="B2" sqref="B2"/>
    </sheetView>
  </sheetViews>
  <sheetFormatPr baseColWidth="10" defaultColWidth="5" defaultRowHeight="12.75" x14ac:dyDescent="0.2"/>
  <cols>
    <col min="1" max="1" width="3.5" style="1" customWidth="1"/>
    <col min="2" max="16384" width="5" style="1"/>
  </cols>
  <sheetData>
    <row r="1" spans="2:30" s="2" customFormat="1" ht="48" customHeight="1" x14ac:dyDescent="0.2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 t="s">
        <v>1</v>
      </c>
    </row>
    <row r="2" spans="2:30" ht="13.5" customHeight="1" x14ac:dyDescent="0.2"/>
    <row r="3" spans="2:30" ht="13.5" customHeight="1" x14ac:dyDescent="0.2"/>
    <row r="4" spans="2:30" ht="13.5" customHeight="1" x14ac:dyDescent="0.2"/>
    <row r="5" spans="2:30" ht="13.5" customHeight="1" x14ac:dyDescent="0.2"/>
    <row r="6" spans="2:30" ht="13.5" customHeight="1" x14ac:dyDescent="0.2"/>
    <row r="7" spans="2:30" ht="13.5" customHeight="1" x14ac:dyDescent="0.2"/>
    <row r="8" spans="2:30" ht="13.5" customHeight="1" x14ac:dyDescent="0.2"/>
    <row r="9" spans="2:30" ht="13.5" customHeight="1" x14ac:dyDescent="0.2"/>
    <row r="10" spans="2:30" ht="13.5" customHeight="1" x14ac:dyDescent="0.2"/>
    <row r="11" spans="2:30" ht="13.5" customHeight="1" x14ac:dyDescent="0.2">
      <c r="B11" s="5" t="s">
        <v>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2:30" ht="13.5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2:30" ht="13.5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2:30" ht="13.5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2:30" ht="13.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2:30" ht="13.5" customHeight="1" x14ac:dyDescent="0.2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2:30" ht="13.5" customHeight="1" x14ac:dyDescent="0.2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2:30" ht="13.5" customHeight="1" x14ac:dyDescent="0.2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2:30" ht="13.5" customHeight="1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2:30" ht="13.5" customHeight="1" x14ac:dyDescent="0.2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2:30" ht="13.5" customHeight="1" x14ac:dyDescent="0.2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ht="13.5" customHeight="1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2:30" ht="13.5" customHeight="1" x14ac:dyDescent="0.2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2:30" ht="13.5" customHeight="1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2:30" ht="13.5" customHeight="1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2:30" ht="13.5" customHeight="1" x14ac:dyDescent="0.2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2:30" ht="13.5" customHeight="1" x14ac:dyDescent="0.2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2:30" ht="13.5" customHeight="1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2:30" ht="13.5" customHeight="1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2:30" ht="13.5" customHeight="1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2:30" ht="13.5" customHeight="1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2:30" ht="13.5" customHeight="1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0" ht="13.5" customHeight="1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0" ht="13.5" customHeight="1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0" ht="13.5" customHeight="1" x14ac:dyDescent="0.2"/>
    <row r="36" spans="2:30" ht="13.5" customHeight="1" x14ac:dyDescent="0.2"/>
    <row r="37" spans="2:30" ht="13.5" customHeight="1" x14ac:dyDescent="0.2"/>
    <row r="38" spans="2:30" ht="13.5" customHeight="1" x14ac:dyDescent="0.2"/>
    <row r="39" spans="2:30" ht="13.5" customHeight="1" x14ac:dyDescent="0.2"/>
    <row r="40" spans="2:30" ht="13.5" customHeight="1" x14ac:dyDescent="0.2"/>
    <row r="41" spans="2:30" ht="13.5" customHeight="1" x14ac:dyDescent="0.2"/>
    <row r="42" spans="2:30" ht="13.5" customHeight="1" x14ac:dyDescent="0.2"/>
    <row r="43" spans="2:30" ht="13.5" customHeight="1" x14ac:dyDescent="0.2"/>
    <row r="44" spans="2:30" ht="13.5" customHeight="1" x14ac:dyDescent="0.2"/>
    <row r="45" spans="2:30" ht="13.5" customHeight="1" x14ac:dyDescent="0.2"/>
    <row r="46" spans="2:30" ht="13.5" customHeight="1" x14ac:dyDescent="0.2"/>
    <row r="47" spans="2:30" ht="13.5" customHeight="1" x14ac:dyDescent="0.2"/>
    <row r="48" spans="2:30" ht="13.5" customHeight="1" x14ac:dyDescent="0.2"/>
    <row r="49" spans="4:28" ht="20.25" customHeight="1" x14ac:dyDescent="0.2">
      <c r="D49" s="6" t="s">
        <v>3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4:28" ht="13.5" customHeight="1" x14ac:dyDescent="0.2">
      <c r="D50" s="7" t="s">
        <v>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4:28" ht="13.5" customHeight="1" x14ac:dyDescent="0.2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4:28" ht="13.5" customHeight="1" x14ac:dyDescent="0.2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4:28" ht="13.5" customHeight="1" x14ac:dyDescent="0.2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4:28" ht="13.5" customHeight="1" x14ac:dyDescent="0.2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4:28" ht="13.5" customHeight="1" x14ac:dyDescent="0.2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4:28" ht="13.5" customHeight="1" x14ac:dyDescent="0.2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4:28" ht="13.5" customHeight="1" x14ac:dyDescent="0.2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4:28" ht="13.5" customHeight="1" x14ac:dyDescent="0.2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4:28" ht="13.5" customHeight="1" x14ac:dyDescent="0.2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4:28" ht="13.5" customHeight="1" x14ac:dyDescent="0.2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4:28" ht="13.5" customHeight="1" x14ac:dyDescent="0.2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4:28" ht="13.5" customHeight="1" x14ac:dyDescent="0.2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4:28" ht="13.5" customHeight="1" x14ac:dyDescent="0.2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4:28" ht="13.5" customHeight="1" x14ac:dyDescent="0.2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4:28" ht="13.5" customHeight="1" x14ac:dyDescent="0.2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4:28" ht="13.5" customHeight="1" x14ac:dyDescent="0.2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4:28" ht="13.5" customHeight="1" x14ac:dyDescent="0.2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4:28" ht="13.5" customHeight="1" x14ac:dyDescent="0.2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4:28" ht="13.5" customHeight="1" x14ac:dyDescent="0.2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4:28" ht="13.5" customHeight="1" x14ac:dyDescent="0.2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4:28" ht="13.5" customHeight="1" x14ac:dyDescent="0.2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4:28" ht="13.5" customHeight="1" x14ac:dyDescent="0.2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4:28" ht="13.5" customHeight="1" x14ac:dyDescent="0.2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4:28" ht="13.5" customHeight="1" x14ac:dyDescent="0.2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4:28" ht="13.5" customHeight="1" x14ac:dyDescent="0.2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4:28" ht="13.5" customHeight="1" x14ac:dyDescent="0.2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4:28" ht="13.5" customHeight="1" x14ac:dyDescent="0.2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4:28" ht="13.5" customHeight="1" x14ac:dyDescent="0.2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4:28" ht="13.5" customHeight="1" x14ac:dyDescent="0.2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4:28" ht="13.5" customHeight="1" x14ac:dyDescent="0.2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4:28" ht="13.5" customHeight="1" x14ac:dyDescent="0.2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4:28" ht="13.5" customHeight="1" x14ac:dyDescent="0.2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4:28" ht="13.5" customHeight="1" x14ac:dyDescent="0.2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4:28" ht="13.5" customHeight="1" x14ac:dyDescent="0.2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4:28" ht="13.5" customHeight="1" x14ac:dyDescent="0.2"/>
    <row r="86" spans="4:28" ht="13.5" customHeight="1" x14ac:dyDescent="0.2"/>
    <row r="87" spans="4:28" ht="13.5" customHeight="1" x14ac:dyDescent="0.2"/>
    <row r="88" spans="4:28" ht="13.5" customHeight="1" x14ac:dyDescent="0.2"/>
    <row r="89" spans="4:28" ht="13.5" customHeight="1" x14ac:dyDescent="0.2"/>
  </sheetData>
  <mergeCells count="4">
    <mergeCell ref="B1:P1"/>
    <mergeCell ref="B11:AD34"/>
    <mergeCell ref="D49:AB49"/>
    <mergeCell ref="D50:AB84"/>
  </mergeCells>
  <printOptions horizontalCentered="1"/>
  <pageMargins left="0.78740157480314965" right="0.78740157480314965" top="0.98425196850393704" bottom="0.98425196850393704" header="0" footer="0.39370078740157483"/>
  <pageSetup scale="72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H69"/>
  <sheetViews>
    <sheetView tabSelected="1" topLeftCell="A29" zoomScale="80" zoomScaleNormal="80" zoomScaleSheetLayoutView="80" workbookViewId="0">
      <selection activeCell="L37" sqref="L37"/>
    </sheetView>
  </sheetViews>
  <sheetFormatPr baseColWidth="10" defaultColWidth="10" defaultRowHeight="12.75" x14ac:dyDescent="0.2"/>
  <cols>
    <col min="1" max="1" width="3.5" style="1" customWidth="1"/>
    <col min="2" max="2" width="13.75" style="1" customWidth="1"/>
    <col min="3" max="3" width="5.875" style="1" customWidth="1"/>
    <col min="4" max="4" width="8.625" style="1" customWidth="1"/>
    <col min="5" max="5" width="9.75" style="1" customWidth="1"/>
    <col min="6" max="6" width="4.5" style="1" customWidth="1"/>
    <col min="7" max="7" width="0.25" style="1" customWidth="1"/>
    <col min="8" max="8" width="2.25" style="1" customWidth="1"/>
    <col min="9" max="9" width="6.625" style="1" customWidth="1"/>
    <col min="10" max="10" width="7.875" style="1" customWidth="1"/>
    <col min="11" max="11" width="9.5" style="1" customWidth="1"/>
    <col min="12" max="12" width="7.75" style="1" customWidth="1"/>
    <col min="13" max="13" width="6.125" style="1" customWidth="1"/>
    <col min="14" max="14" width="8.25" style="1" customWidth="1"/>
    <col min="15" max="15" width="11.125" style="1" customWidth="1"/>
    <col min="16" max="16" width="11.625" style="1" customWidth="1"/>
    <col min="17" max="17" width="12.125" style="1" customWidth="1"/>
    <col min="18" max="18" width="9" style="1" customWidth="1"/>
    <col min="19" max="19" width="13" style="1" customWidth="1"/>
    <col min="20" max="20" width="10.75" style="1" customWidth="1"/>
    <col min="21" max="21" width="10.375" style="1" customWidth="1"/>
    <col min="22" max="22" width="11.5" style="1" customWidth="1"/>
    <col min="23" max="23" width="10.75" style="1" customWidth="1"/>
    <col min="24" max="24" width="8.5" style="1" customWidth="1"/>
    <col min="25" max="25" width="8.75" style="1" customWidth="1"/>
    <col min="26" max="26" width="9.625" style="1" customWidth="1"/>
    <col min="27" max="29" width="10" style="1"/>
    <col min="30" max="30" width="15.375" style="1" customWidth="1"/>
    <col min="31" max="16384" width="10" style="1"/>
  </cols>
  <sheetData>
    <row r="1" spans="1:34" s="2" customFormat="1" ht="48" customHeight="1" x14ac:dyDescent="0.2">
      <c r="A1" s="4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5</v>
      </c>
      <c r="N1" s="4"/>
      <c r="O1" s="4"/>
      <c r="P1" s="9"/>
      <c r="Q1" s="9"/>
      <c r="R1" s="9"/>
      <c r="Y1" s="10"/>
      <c r="Z1" s="10"/>
      <c r="AA1" s="11"/>
      <c r="AH1" s="12"/>
    </row>
    <row r="2" spans="1:34" ht="13.5" customHeight="1" thickBot="1" x14ac:dyDescent="0.25"/>
    <row r="3" spans="1:34" ht="22.5" customHeight="1" thickTop="1" thickBot="1" x14ac:dyDescent="0.25">
      <c r="B3" s="13" t="s">
        <v>6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6"/>
    </row>
    <row r="4" spans="1:34" ht="51.75" customHeight="1" thickTop="1" x14ac:dyDescent="0.2">
      <c r="B4" s="17" t="s">
        <v>7</v>
      </c>
      <c r="C4" s="18" t="s">
        <v>8</v>
      </c>
      <c r="D4" s="19" t="s">
        <v>9</v>
      </c>
      <c r="E4" s="19"/>
      <c r="F4" s="19"/>
      <c r="G4" s="19"/>
      <c r="H4" s="19"/>
      <c r="I4" s="20"/>
      <c r="J4" s="21" t="s">
        <v>10</v>
      </c>
      <c r="K4" s="22" t="s">
        <v>11</v>
      </c>
      <c r="L4" s="23" t="s">
        <v>12</v>
      </c>
      <c r="M4" s="23"/>
      <c r="N4" s="23"/>
      <c r="O4" s="23"/>
      <c r="P4" s="21" t="s">
        <v>13</v>
      </c>
      <c r="Q4" s="23" t="s">
        <v>14</v>
      </c>
      <c r="R4" s="23"/>
      <c r="S4" s="21" t="s">
        <v>15</v>
      </c>
      <c r="T4" s="23" t="s">
        <v>16</v>
      </c>
      <c r="U4" s="24"/>
    </row>
    <row r="5" spans="1:34" ht="15.75" customHeight="1" x14ac:dyDescent="0.2">
      <c r="B5" s="25" t="s">
        <v>17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7"/>
    </row>
    <row r="6" spans="1:34" ht="56.25" customHeight="1" thickBot="1" x14ac:dyDescent="0.25">
      <c r="B6" s="28" t="s">
        <v>18</v>
      </c>
      <c r="C6" s="29" t="s">
        <v>19</v>
      </c>
      <c r="D6" s="29"/>
      <c r="E6" s="29"/>
      <c r="F6" s="29"/>
      <c r="G6" s="29"/>
      <c r="H6" s="30"/>
      <c r="I6" s="30"/>
      <c r="J6" s="30" t="s">
        <v>20</v>
      </c>
      <c r="K6" s="29" t="s">
        <v>21</v>
      </c>
      <c r="L6" s="29"/>
      <c r="M6" s="29"/>
      <c r="N6" s="31"/>
      <c r="O6" s="32" t="s">
        <v>22</v>
      </c>
      <c r="P6" s="29" t="s">
        <v>23</v>
      </c>
      <c r="Q6" s="29"/>
      <c r="R6" s="33"/>
      <c r="S6" s="32" t="s">
        <v>24</v>
      </c>
      <c r="T6" s="29" t="s">
        <v>25</v>
      </c>
      <c r="U6" s="34"/>
    </row>
    <row r="7" spans="1:34" ht="22.5" customHeight="1" thickTop="1" thickBot="1" x14ac:dyDescent="0.25">
      <c r="B7" s="13" t="s">
        <v>26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6"/>
    </row>
    <row r="8" spans="1:34" ht="16.5" customHeight="1" thickTop="1" x14ac:dyDescent="0.2">
      <c r="B8" s="36" t="s">
        <v>27</v>
      </c>
      <c r="C8" s="39" t="s">
        <v>28</v>
      </c>
      <c r="D8" s="39"/>
      <c r="E8" s="39"/>
      <c r="F8" s="39"/>
      <c r="G8" s="39"/>
      <c r="H8" s="40"/>
      <c r="I8" s="45" t="s">
        <v>29</v>
      </c>
      <c r="J8" s="47"/>
      <c r="K8" s="47"/>
      <c r="L8" s="47"/>
      <c r="M8" s="47"/>
      <c r="N8" s="47"/>
      <c r="O8" s="47"/>
      <c r="P8" s="47"/>
      <c r="Q8" s="47"/>
      <c r="R8" s="47"/>
      <c r="S8" s="46"/>
      <c r="T8" s="49" t="s">
        <v>30</v>
      </c>
      <c r="U8" s="48"/>
    </row>
    <row r="9" spans="1:34" ht="19.5" customHeight="1" x14ac:dyDescent="0.2">
      <c r="B9" s="38"/>
      <c r="C9" s="35"/>
      <c r="D9" s="35"/>
      <c r="E9" s="35"/>
      <c r="F9" s="35"/>
      <c r="G9" s="35"/>
      <c r="H9" s="43"/>
      <c r="I9" s="50" t="s">
        <v>31</v>
      </c>
      <c r="J9" s="51"/>
      <c r="K9" s="51"/>
      <c r="L9" s="51" t="s">
        <v>32</v>
      </c>
      <c r="M9" s="51"/>
      <c r="N9" s="51"/>
      <c r="O9" s="51"/>
      <c r="P9" s="51" t="s">
        <v>33</v>
      </c>
      <c r="Q9" s="51" t="s">
        <v>34</v>
      </c>
      <c r="R9" s="55" t="s">
        <v>35</v>
      </c>
      <c r="S9" s="54"/>
      <c r="T9" s="51" t="s">
        <v>36</v>
      </c>
      <c r="U9" s="56" t="s">
        <v>37</v>
      </c>
    </row>
    <row r="10" spans="1:34" ht="26.25" customHeight="1" thickBot="1" x14ac:dyDescent="0.25">
      <c r="B10" s="37"/>
      <c r="C10" s="41"/>
      <c r="D10" s="41"/>
      <c r="E10" s="41"/>
      <c r="F10" s="41"/>
      <c r="G10" s="41"/>
      <c r="H10" s="42"/>
      <c r="I10" s="52"/>
      <c r="J10" s="53"/>
      <c r="K10" s="53"/>
      <c r="L10" s="53"/>
      <c r="M10" s="53"/>
      <c r="N10" s="53"/>
      <c r="O10" s="53"/>
      <c r="P10" s="53"/>
      <c r="Q10" s="53"/>
      <c r="R10" s="58" t="s">
        <v>38</v>
      </c>
      <c r="S10" s="59" t="s">
        <v>39</v>
      </c>
      <c r="T10" s="53"/>
      <c r="U10" s="57"/>
    </row>
    <row r="11" spans="1:34" ht="230.25" customHeight="1" thickTop="1" thickBot="1" x14ac:dyDescent="0.25">
      <c r="A11" s="60"/>
      <c r="B11" s="61" t="s">
        <v>40</v>
      </c>
      <c r="C11" s="62" t="s">
        <v>41</v>
      </c>
      <c r="D11" s="62"/>
      <c r="E11" s="62"/>
      <c r="F11" s="62"/>
      <c r="G11" s="62"/>
      <c r="H11" s="62"/>
      <c r="I11" s="62" t="s">
        <v>42</v>
      </c>
      <c r="J11" s="62"/>
      <c r="K11" s="62"/>
      <c r="L11" s="62" t="s">
        <v>43</v>
      </c>
      <c r="M11" s="62"/>
      <c r="N11" s="62"/>
      <c r="O11" s="62"/>
      <c r="P11" s="63" t="s">
        <v>44</v>
      </c>
      <c r="Q11" s="63" t="s">
        <v>45</v>
      </c>
      <c r="R11" s="63">
        <v>97</v>
      </c>
      <c r="S11" s="63" t="s">
        <v>46</v>
      </c>
      <c r="T11" s="63" t="s">
        <v>46</v>
      </c>
      <c r="U11" s="64" t="str">
        <f t="shared" ref="U11:U36" si="0">IF(ISERR(T11/S11*100),"N/A",T11/S11*100)</f>
        <v>N/A</v>
      </c>
    </row>
    <row r="12" spans="1:34" ht="131.25" customHeight="1" thickTop="1" x14ac:dyDescent="0.2">
      <c r="A12" s="60"/>
      <c r="B12" s="61" t="s">
        <v>47</v>
      </c>
      <c r="C12" s="62" t="s">
        <v>48</v>
      </c>
      <c r="D12" s="62"/>
      <c r="E12" s="62"/>
      <c r="F12" s="62"/>
      <c r="G12" s="62"/>
      <c r="H12" s="62"/>
      <c r="I12" s="62" t="s">
        <v>49</v>
      </c>
      <c r="J12" s="62"/>
      <c r="K12" s="62"/>
      <c r="L12" s="62" t="s">
        <v>50</v>
      </c>
      <c r="M12" s="62"/>
      <c r="N12" s="62"/>
      <c r="O12" s="62"/>
      <c r="P12" s="63" t="s">
        <v>44</v>
      </c>
      <c r="Q12" s="63" t="s">
        <v>51</v>
      </c>
      <c r="R12" s="63">
        <v>90</v>
      </c>
      <c r="S12" s="63" t="s">
        <v>46</v>
      </c>
      <c r="T12" s="63" t="s">
        <v>46</v>
      </c>
      <c r="U12" s="64" t="str">
        <f t="shared" si="0"/>
        <v>N/A</v>
      </c>
    </row>
    <row r="13" spans="1:34" ht="58.5" customHeight="1" x14ac:dyDescent="0.2">
      <c r="A13" s="60"/>
      <c r="B13" s="65" t="s">
        <v>52</v>
      </c>
      <c r="C13" s="66" t="s">
        <v>52</v>
      </c>
      <c r="D13" s="66"/>
      <c r="E13" s="66"/>
      <c r="F13" s="66"/>
      <c r="G13" s="66"/>
      <c r="H13" s="66"/>
      <c r="I13" s="66" t="s">
        <v>53</v>
      </c>
      <c r="J13" s="66"/>
      <c r="K13" s="66"/>
      <c r="L13" s="66" t="s">
        <v>54</v>
      </c>
      <c r="M13" s="66"/>
      <c r="N13" s="66"/>
      <c r="O13" s="66"/>
      <c r="P13" s="67" t="s">
        <v>44</v>
      </c>
      <c r="Q13" s="67" t="s">
        <v>51</v>
      </c>
      <c r="R13" s="67">
        <v>100</v>
      </c>
      <c r="S13" s="67" t="s">
        <v>46</v>
      </c>
      <c r="T13" s="67" t="s">
        <v>46</v>
      </c>
      <c r="U13" s="68" t="str">
        <f t="shared" si="0"/>
        <v>N/A</v>
      </c>
    </row>
    <row r="14" spans="1:34" ht="114" customHeight="1" x14ac:dyDescent="0.2">
      <c r="A14" s="60"/>
      <c r="B14" s="65" t="s">
        <v>52</v>
      </c>
      <c r="C14" s="66" t="s">
        <v>52</v>
      </c>
      <c r="D14" s="66"/>
      <c r="E14" s="66"/>
      <c r="F14" s="66"/>
      <c r="G14" s="66"/>
      <c r="H14" s="66"/>
      <c r="I14" s="66" t="s">
        <v>55</v>
      </c>
      <c r="J14" s="66"/>
      <c r="K14" s="66"/>
      <c r="L14" s="66" t="s">
        <v>56</v>
      </c>
      <c r="M14" s="66"/>
      <c r="N14" s="66"/>
      <c r="O14" s="66"/>
      <c r="P14" s="67" t="s">
        <v>44</v>
      </c>
      <c r="Q14" s="67" t="s">
        <v>51</v>
      </c>
      <c r="R14" s="67">
        <v>100</v>
      </c>
      <c r="S14" s="67" t="s">
        <v>46</v>
      </c>
      <c r="T14" s="67" t="s">
        <v>46</v>
      </c>
      <c r="U14" s="68" t="str">
        <f t="shared" si="0"/>
        <v>N/A</v>
      </c>
    </row>
    <row r="15" spans="1:34" ht="87.75" customHeight="1" x14ac:dyDescent="0.2">
      <c r="A15" s="60"/>
      <c r="B15" s="65" t="s">
        <v>52</v>
      </c>
      <c r="C15" s="66" t="s">
        <v>52</v>
      </c>
      <c r="D15" s="66"/>
      <c r="E15" s="66"/>
      <c r="F15" s="66"/>
      <c r="G15" s="66"/>
      <c r="H15" s="66"/>
      <c r="I15" s="66" t="s">
        <v>57</v>
      </c>
      <c r="J15" s="66"/>
      <c r="K15" s="66"/>
      <c r="L15" s="66" t="s">
        <v>58</v>
      </c>
      <c r="M15" s="66"/>
      <c r="N15" s="66"/>
      <c r="O15" s="66"/>
      <c r="P15" s="67" t="s">
        <v>44</v>
      </c>
      <c r="Q15" s="67" t="s">
        <v>51</v>
      </c>
      <c r="R15" s="67">
        <v>68</v>
      </c>
      <c r="S15" s="67" t="s">
        <v>46</v>
      </c>
      <c r="T15" s="67" t="s">
        <v>46</v>
      </c>
      <c r="U15" s="68" t="str">
        <f t="shared" si="0"/>
        <v>N/A</v>
      </c>
    </row>
    <row r="16" spans="1:34" ht="61.5" customHeight="1" thickBot="1" x14ac:dyDescent="0.25">
      <c r="A16" s="60"/>
      <c r="B16" s="65" t="s">
        <v>52</v>
      </c>
      <c r="C16" s="66" t="s">
        <v>52</v>
      </c>
      <c r="D16" s="66"/>
      <c r="E16" s="66"/>
      <c r="F16" s="66"/>
      <c r="G16" s="66"/>
      <c r="H16" s="66"/>
      <c r="I16" s="66" t="s">
        <v>59</v>
      </c>
      <c r="J16" s="66"/>
      <c r="K16" s="66"/>
      <c r="L16" s="66" t="s">
        <v>60</v>
      </c>
      <c r="M16" s="66"/>
      <c r="N16" s="66"/>
      <c r="O16" s="66"/>
      <c r="P16" s="67" t="s">
        <v>44</v>
      </c>
      <c r="Q16" s="67" t="s">
        <v>51</v>
      </c>
      <c r="R16" s="67">
        <v>60</v>
      </c>
      <c r="S16" s="67" t="s">
        <v>46</v>
      </c>
      <c r="T16" s="67" t="s">
        <v>46</v>
      </c>
      <c r="U16" s="68" t="str">
        <f t="shared" si="0"/>
        <v>N/A</v>
      </c>
    </row>
    <row r="17" spans="1:21" ht="75" customHeight="1" thickTop="1" x14ac:dyDescent="0.2">
      <c r="A17" s="60"/>
      <c r="B17" s="61" t="s">
        <v>61</v>
      </c>
      <c r="C17" s="62" t="s">
        <v>62</v>
      </c>
      <c r="D17" s="62"/>
      <c r="E17" s="62"/>
      <c r="F17" s="62"/>
      <c r="G17" s="62"/>
      <c r="H17" s="62"/>
      <c r="I17" s="62" t="s">
        <v>63</v>
      </c>
      <c r="J17" s="62"/>
      <c r="K17" s="62"/>
      <c r="L17" s="62" t="s">
        <v>64</v>
      </c>
      <c r="M17" s="62"/>
      <c r="N17" s="62"/>
      <c r="O17" s="62"/>
      <c r="P17" s="63" t="s">
        <v>44</v>
      </c>
      <c r="Q17" s="63" t="s">
        <v>65</v>
      </c>
      <c r="R17" s="63">
        <v>50</v>
      </c>
      <c r="S17" s="63">
        <v>0</v>
      </c>
      <c r="T17" s="63">
        <v>11.75</v>
      </c>
      <c r="U17" s="64" t="str">
        <f t="shared" si="0"/>
        <v>N/A</v>
      </c>
    </row>
    <row r="18" spans="1:21" ht="168.75" customHeight="1" x14ac:dyDescent="0.2">
      <c r="A18" s="60"/>
      <c r="B18" s="65" t="s">
        <v>52</v>
      </c>
      <c r="C18" s="66" t="s">
        <v>52</v>
      </c>
      <c r="D18" s="66"/>
      <c r="E18" s="66"/>
      <c r="F18" s="66"/>
      <c r="G18" s="66"/>
      <c r="H18" s="66"/>
      <c r="I18" s="66" t="s">
        <v>66</v>
      </c>
      <c r="J18" s="66"/>
      <c r="K18" s="66"/>
      <c r="L18" s="66" t="s">
        <v>67</v>
      </c>
      <c r="M18" s="66"/>
      <c r="N18" s="66"/>
      <c r="O18" s="66"/>
      <c r="P18" s="67" t="s">
        <v>44</v>
      </c>
      <c r="Q18" s="67" t="s">
        <v>68</v>
      </c>
      <c r="R18" s="67">
        <v>60</v>
      </c>
      <c r="S18" s="67">
        <v>0</v>
      </c>
      <c r="T18" s="67">
        <v>74.739999999999995</v>
      </c>
      <c r="U18" s="68" t="str">
        <f t="shared" si="0"/>
        <v>N/A</v>
      </c>
    </row>
    <row r="19" spans="1:21" ht="117" customHeight="1" x14ac:dyDescent="0.2">
      <c r="A19" s="60"/>
      <c r="B19" s="65" t="s">
        <v>52</v>
      </c>
      <c r="C19" s="66" t="s">
        <v>69</v>
      </c>
      <c r="D19" s="66"/>
      <c r="E19" s="66"/>
      <c r="F19" s="66"/>
      <c r="G19" s="66"/>
      <c r="H19" s="66"/>
      <c r="I19" s="66" t="s">
        <v>70</v>
      </c>
      <c r="J19" s="66"/>
      <c r="K19" s="66"/>
      <c r="L19" s="66" t="s">
        <v>71</v>
      </c>
      <c r="M19" s="66"/>
      <c r="N19" s="66"/>
      <c r="O19" s="66"/>
      <c r="P19" s="67" t="s">
        <v>44</v>
      </c>
      <c r="Q19" s="67" t="s">
        <v>65</v>
      </c>
      <c r="R19" s="67">
        <v>95</v>
      </c>
      <c r="S19" s="67">
        <v>0</v>
      </c>
      <c r="T19" s="67">
        <v>0</v>
      </c>
      <c r="U19" s="68" t="str">
        <f t="shared" si="0"/>
        <v>N/A</v>
      </c>
    </row>
    <row r="20" spans="1:21" ht="99" customHeight="1" x14ac:dyDescent="0.2">
      <c r="A20" s="60"/>
      <c r="B20" s="65" t="s">
        <v>52</v>
      </c>
      <c r="C20" s="66" t="s">
        <v>52</v>
      </c>
      <c r="D20" s="66"/>
      <c r="E20" s="66"/>
      <c r="F20" s="66"/>
      <c r="G20" s="66"/>
      <c r="H20" s="66"/>
      <c r="I20" s="66" t="s">
        <v>72</v>
      </c>
      <c r="J20" s="66"/>
      <c r="K20" s="66"/>
      <c r="L20" s="66" t="s">
        <v>73</v>
      </c>
      <c r="M20" s="66"/>
      <c r="N20" s="66"/>
      <c r="O20" s="66"/>
      <c r="P20" s="67" t="s">
        <v>44</v>
      </c>
      <c r="Q20" s="67" t="s">
        <v>65</v>
      </c>
      <c r="R20" s="67">
        <v>54.95</v>
      </c>
      <c r="S20" s="67">
        <v>0</v>
      </c>
      <c r="T20" s="67">
        <v>38.46</v>
      </c>
      <c r="U20" s="68" t="str">
        <f t="shared" si="0"/>
        <v>N/A</v>
      </c>
    </row>
    <row r="21" spans="1:21" ht="67.5" customHeight="1" x14ac:dyDescent="0.2">
      <c r="A21" s="60"/>
      <c r="B21" s="65" t="s">
        <v>52</v>
      </c>
      <c r="C21" s="66" t="s">
        <v>52</v>
      </c>
      <c r="D21" s="66"/>
      <c r="E21" s="66"/>
      <c r="F21" s="66"/>
      <c r="G21" s="66"/>
      <c r="H21" s="66"/>
      <c r="I21" s="66" t="s">
        <v>74</v>
      </c>
      <c r="J21" s="66"/>
      <c r="K21" s="66"/>
      <c r="L21" s="66" t="s">
        <v>75</v>
      </c>
      <c r="M21" s="66"/>
      <c r="N21" s="66"/>
      <c r="O21" s="66"/>
      <c r="P21" s="67" t="s">
        <v>44</v>
      </c>
      <c r="Q21" s="67" t="s">
        <v>65</v>
      </c>
      <c r="R21" s="67">
        <v>1</v>
      </c>
      <c r="S21" s="67">
        <v>0</v>
      </c>
      <c r="T21" s="67">
        <v>0.24</v>
      </c>
      <c r="U21" s="68" t="str">
        <f t="shared" si="0"/>
        <v>N/A</v>
      </c>
    </row>
    <row r="22" spans="1:21" ht="51.75" customHeight="1" thickBot="1" x14ac:dyDescent="0.25">
      <c r="A22" s="60"/>
      <c r="B22" s="65" t="s">
        <v>52</v>
      </c>
      <c r="C22" s="66" t="s">
        <v>76</v>
      </c>
      <c r="D22" s="66"/>
      <c r="E22" s="66"/>
      <c r="F22" s="66"/>
      <c r="G22" s="66"/>
      <c r="H22" s="66"/>
      <c r="I22" s="66" t="s">
        <v>77</v>
      </c>
      <c r="J22" s="66"/>
      <c r="K22" s="66"/>
      <c r="L22" s="66" t="s">
        <v>78</v>
      </c>
      <c r="M22" s="66"/>
      <c r="N22" s="66"/>
      <c r="O22" s="66"/>
      <c r="P22" s="67" t="s">
        <v>44</v>
      </c>
      <c r="Q22" s="67" t="s">
        <v>65</v>
      </c>
      <c r="R22" s="67">
        <v>40.020000000000003</v>
      </c>
      <c r="S22" s="67">
        <v>0</v>
      </c>
      <c r="T22" s="67">
        <v>12.11</v>
      </c>
      <c r="U22" s="68" t="str">
        <f t="shared" si="0"/>
        <v>N/A</v>
      </c>
    </row>
    <row r="23" spans="1:21" ht="134.25" customHeight="1" thickTop="1" x14ac:dyDescent="0.2">
      <c r="A23" s="60"/>
      <c r="B23" s="61" t="s">
        <v>79</v>
      </c>
      <c r="C23" s="62" t="s">
        <v>80</v>
      </c>
      <c r="D23" s="62"/>
      <c r="E23" s="62"/>
      <c r="F23" s="62"/>
      <c r="G23" s="62"/>
      <c r="H23" s="62"/>
      <c r="I23" s="62" t="s">
        <v>81</v>
      </c>
      <c r="J23" s="62"/>
      <c r="K23" s="62"/>
      <c r="L23" s="62" t="s">
        <v>82</v>
      </c>
      <c r="M23" s="62"/>
      <c r="N23" s="62"/>
      <c r="O23" s="62"/>
      <c r="P23" s="63" t="s">
        <v>44</v>
      </c>
      <c r="Q23" s="63" t="s">
        <v>83</v>
      </c>
      <c r="R23" s="63">
        <v>70</v>
      </c>
      <c r="S23" s="63">
        <v>0</v>
      </c>
      <c r="T23" s="63">
        <v>86.55</v>
      </c>
      <c r="U23" s="64" t="str">
        <f t="shared" si="0"/>
        <v>N/A</v>
      </c>
    </row>
    <row r="24" spans="1:21" ht="63.75" customHeight="1" x14ac:dyDescent="0.2">
      <c r="A24" s="60"/>
      <c r="B24" s="65" t="s">
        <v>52</v>
      </c>
      <c r="C24" s="66" t="s">
        <v>52</v>
      </c>
      <c r="D24" s="66"/>
      <c r="E24" s="66"/>
      <c r="F24" s="66"/>
      <c r="G24" s="66"/>
      <c r="H24" s="66"/>
      <c r="I24" s="66" t="s">
        <v>84</v>
      </c>
      <c r="J24" s="66"/>
      <c r="K24" s="66"/>
      <c r="L24" s="66" t="s">
        <v>85</v>
      </c>
      <c r="M24" s="66"/>
      <c r="N24" s="66"/>
      <c r="O24" s="66"/>
      <c r="P24" s="67" t="s">
        <v>44</v>
      </c>
      <c r="Q24" s="67" t="s">
        <v>86</v>
      </c>
      <c r="R24" s="67">
        <v>95</v>
      </c>
      <c r="S24" s="67">
        <v>0</v>
      </c>
      <c r="T24" s="67">
        <v>94.74</v>
      </c>
      <c r="U24" s="68" t="str">
        <f t="shared" si="0"/>
        <v>N/A</v>
      </c>
    </row>
    <row r="25" spans="1:21" ht="74.25" customHeight="1" x14ac:dyDescent="0.2">
      <c r="A25" s="60"/>
      <c r="B25" s="65" t="s">
        <v>52</v>
      </c>
      <c r="C25" s="66" t="s">
        <v>52</v>
      </c>
      <c r="D25" s="66"/>
      <c r="E25" s="66"/>
      <c r="F25" s="66"/>
      <c r="G25" s="66"/>
      <c r="H25" s="66"/>
      <c r="I25" s="66" t="s">
        <v>87</v>
      </c>
      <c r="J25" s="66"/>
      <c r="K25" s="66"/>
      <c r="L25" s="66" t="s">
        <v>88</v>
      </c>
      <c r="M25" s="66"/>
      <c r="N25" s="66"/>
      <c r="O25" s="66"/>
      <c r="P25" s="67" t="s">
        <v>44</v>
      </c>
      <c r="Q25" s="67" t="s">
        <v>68</v>
      </c>
      <c r="R25" s="67">
        <v>50</v>
      </c>
      <c r="S25" s="67">
        <v>0</v>
      </c>
      <c r="T25" s="67">
        <v>54.9</v>
      </c>
      <c r="U25" s="68" t="str">
        <f t="shared" si="0"/>
        <v>N/A</v>
      </c>
    </row>
    <row r="26" spans="1:21" ht="87" customHeight="1" x14ac:dyDescent="0.2">
      <c r="A26" s="60"/>
      <c r="B26" s="65" t="s">
        <v>52</v>
      </c>
      <c r="C26" s="66" t="s">
        <v>52</v>
      </c>
      <c r="D26" s="66"/>
      <c r="E26" s="66"/>
      <c r="F26" s="66"/>
      <c r="G26" s="66"/>
      <c r="H26" s="66"/>
      <c r="I26" s="66" t="s">
        <v>89</v>
      </c>
      <c r="J26" s="66"/>
      <c r="K26" s="66"/>
      <c r="L26" s="66" t="s">
        <v>90</v>
      </c>
      <c r="M26" s="66"/>
      <c r="N26" s="66"/>
      <c r="O26" s="66"/>
      <c r="P26" s="67" t="s">
        <v>44</v>
      </c>
      <c r="Q26" s="67" t="s">
        <v>86</v>
      </c>
      <c r="R26" s="67">
        <v>100</v>
      </c>
      <c r="S26" s="67">
        <v>0</v>
      </c>
      <c r="T26" s="67">
        <v>6.76</v>
      </c>
      <c r="U26" s="68" t="str">
        <f t="shared" si="0"/>
        <v>N/A</v>
      </c>
    </row>
    <row r="27" spans="1:21" ht="75" customHeight="1" x14ac:dyDescent="0.2">
      <c r="A27" s="60"/>
      <c r="B27" s="65" t="s">
        <v>52</v>
      </c>
      <c r="C27" s="66" t="s">
        <v>91</v>
      </c>
      <c r="D27" s="66"/>
      <c r="E27" s="66"/>
      <c r="F27" s="66"/>
      <c r="G27" s="66"/>
      <c r="H27" s="66"/>
      <c r="I27" s="66" t="s">
        <v>92</v>
      </c>
      <c r="J27" s="66"/>
      <c r="K27" s="66"/>
      <c r="L27" s="66" t="s">
        <v>93</v>
      </c>
      <c r="M27" s="66"/>
      <c r="N27" s="66"/>
      <c r="O27" s="66"/>
      <c r="P27" s="67" t="s">
        <v>44</v>
      </c>
      <c r="Q27" s="67" t="s">
        <v>86</v>
      </c>
      <c r="R27" s="67">
        <v>100</v>
      </c>
      <c r="S27" s="67">
        <v>0</v>
      </c>
      <c r="T27" s="67">
        <v>100</v>
      </c>
      <c r="U27" s="68" t="str">
        <f t="shared" si="0"/>
        <v>N/A</v>
      </c>
    </row>
    <row r="28" spans="1:21" ht="51.75" customHeight="1" x14ac:dyDescent="0.2">
      <c r="A28" s="60"/>
      <c r="B28" s="65" t="s">
        <v>52</v>
      </c>
      <c r="C28" s="66" t="s">
        <v>52</v>
      </c>
      <c r="D28" s="66"/>
      <c r="E28" s="66"/>
      <c r="F28" s="66"/>
      <c r="G28" s="66"/>
      <c r="H28" s="66"/>
      <c r="I28" s="66" t="s">
        <v>94</v>
      </c>
      <c r="J28" s="66"/>
      <c r="K28" s="66"/>
      <c r="L28" s="66" t="s">
        <v>95</v>
      </c>
      <c r="M28" s="66"/>
      <c r="N28" s="66"/>
      <c r="O28" s="66"/>
      <c r="P28" s="67" t="s">
        <v>44</v>
      </c>
      <c r="Q28" s="67" t="s">
        <v>86</v>
      </c>
      <c r="R28" s="67">
        <v>100</v>
      </c>
      <c r="S28" s="67">
        <v>0</v>
      </c>
      <c r="T28" s="67">
        <v>19.18</v>
      </c>
      <c r="U28" s="68" t="str">
        <f t="shared" si="0"/>
        <v>N/A</v>
      </c>
    </row>
    <row r="29" spans="1:21" ht="75" customHeight="1" x14ac:dyDescent="0.2">
      <c r="A29" s="60"/>
      <c r="B29" s="65" t="s">
        <v>52</v>
      </c>
      <c r="C29" s="66" t="s">
        <v>52</v>
      </c>
      <c r="D29" s="66"/>
      <c r="E29" s="66"/>
      <c r="F29" s="66"/>
      <c r="G29" s="66"/>
      <c r="H29" s="66"/>
      <c r="I29" s="66" t="s">
        <v>96</v>
      </c>
      <c r="J29" s="66"/>
      <c r="K29" s="66"/>
      <c r="L29" s="66" t="s">
        <v>97</v>
      </c>
      <c r="M29" s="66"/>
      <c r="N29" s="66"/>
      <c r="O29" s="66"/>
      <c r="P29" s="67" t="s">
        <v>44</v>
      </c>
      <c r="Q29" s="67" t="s">
        <v>86</v>
      </c>
      <c r="R29" s="67">
        <v>100</v>
      </c>
      <c r="S29" s="67">
        <v>0</v>
      </c>
      <c r="T29" s="67">
        <v>31.11</v>
      </c>
      <c r="U29" s="68" t="str">
        <f t="shared" si="0"/>
        <v>N/A</v>
      </c>
    </row>
    <row r="30" spans="1:21" ht="75" customHeight="1" x14ac:dyDescent="0.2">
      <c r="A30" s="60"/>
      <c r="B30" s="65" t="s">
        <v>52</v>
      </c>
      <c r="C30" s="66" t="s">
        <v>98</v>
      </c>
      <c r="D30" s="66"/>
      <c r="E30" s="66"/>
      <c r="F30" s="66"/>
      <c r="G30" s="66"/>
      <c r="H30" s="66"/>
      <c r="I30" s="66" t="s">
        <v>99</v>
      </c>
      <c r="J30" s="66"/>
      <c r="K30" s="66"/>
      <c r="L30" s="66" t="s">
        <v>100</v>
      </c>
      <c r="M30" s="66"/>
      <c r="N30" s="66"/>
      <c r="O30" s="66"/>
      <c r="P30" s="67" t="s">
        <v>44</v>
      </c>
      <c r="Q30" s="67" t="s">
        <v>86</v>
      </c>
      <c r="R30" s="67">
        <v>100</v>
      </c>
      <c r="S30" s="67">
        <v>0</v>
      </c>
      <c r="T30" s="67">
        <v>15.33</v>
      </c>
      <c r="U30" s="68" t="str">
        <f t="shared" si="0"/>
        <v>N/A</v>
      </c>
    </row>
    <row r="31" spans="1:21" ht="68.25" customHeight="1" x14ac:dyDescent="0.2">
      <c r="A31" s="60"/>
      <c r="B31" s="65" t="s">
        <v>52</v>
      </c>
      <c r="C31" s="66" t="s">
        <v>52</v>
      </c>
      <c r="D31" s="66"/>
      <c r="E31" s="66"/>
      <c r="F31" s="66"/>
      <c r="G31" s="66"/>
      <c r="H31" s="66"/>
      <c r="I31" s="66" t="s">
        <v>101</v>
      </c>
      <c r="J31" s="66"/>
      <c r="K31" s="66"/>
      <c r="L31" s="66" t="s">
        <v>102</v>
      </c>
      <c r="M31" s="66"/>
      <c r="N31" s="66"/>
      <c r="O31" s="66"/>
      <c r="P31" s="67" t="s">
        <v>44</v>
      </c>
      <c r="Q31" s="67" t="s">
        <v>83</v>
      </c>
      <c r="R31" s="67">
        <v>99</v>
      </c>
      <c r="S31" s="67">
        <v>0</v>
      </c>
      <c r="T31" s="67">
        <v>99.49</v>
      </c>
      <c r="U31" s="68" t="str">
        <f t="shared" si="0"/>
        <v>N/A</v>
      </c>
    </row>
    <row r="32" spans="1:21" ht="75" customHeight="1" x14ac:dyDescent="0.2">
      <c r="A32" s="60"/>
      <c r="B32" s="65" t="s">
        <v>52</v>
      </c>
      <c r="C32" s="66" t="s">
        <v>52</v>
      </c>
      <c r="D32" s="66"/>
      <c r="E32" s="66"/>
      <c r="F32" s="66"/>
      <c r="G32" s="66"/>
      <c r="H32" s="66"/>
      <c r="I32" s="66" t="s">
        <v>103</v>
      </c>
      <c r="J32" s="66"/>
      <c r="K32" s="66"/>
      <c r="L32" s="66" t="s">
        <v>104</v>
      </c>
      <c r="M32" s="66"/>
      <c r="N32" s="66"/>
      <c r="O32" s="66"/>
      <c r="P32" s="67" t="s">
        <v>44</v>
      </c>
      <c r="Q32" s="67" t="s">
        <v>83</v>
      </c>
      <c r="R32" s="67">
        <v>100</v>
      </c>
      <c r="S32" s="67">
        <v>0</v>
      </c>
      <c r="T32" s="67">
        <v>21.65</v>
      </c>
      <c r="U32" s="68" t="str">
        <f t="shared" si="0"/>
        <v>N/A</v>
      </c>
    </row>
    <row r="33" spans="1:22" ht="75" customHeight="1" x14ac:dyDescent="0.2">
      <c r="A33" s="60"/>
      <c r="B33" s="65" t="s">
        <v>52</v>
      </c>
      <c r="C33" s="66" t="s">
        <v>52</v>
      </c>
      <c r="D33" s="66"/>
      <c r="E33" s="66"/>
      <c r="F33" s="66"/>
      <c r="G33" s="66"/>
      <c r="H33" s="66"/>
      <c r="I33" s="66" t="s">
        <v>105</v>
      </c>
      <c r="J33" s="66"/>
      <c r="K33" s="66"/>
      <c r="L33" s="66" t="s">
        <v>106</v>
      </c>
      <c r="M33" s="66"/>
      <c r="N33" s="66"/>
      <c r="O33" s="66"/>
      <c r="P33" s="67" t="s">
        <v>44</v>
      </c>
      <c r="Q33" s="67" t="s">
        <v>83</v>
      </c>
      <c r="R33" s="67">
        <v>100</v>
      </c>
      <c r="S33" s="67">
        <v>0</v>
      </c>
      <c r="T33" s="67">
        <v>24.98</v>
      </c>
      <c r="U33" s="68" t="str">
        <f t="shared" si="0"/>
        <v>N/A</v>
      </c>
    </row>
    <row r="34" spans="1:22" ht="144.75" customHeight="1" x14ac:dyDescent="0.2">
      <c r="A34" s="60"/>
      <c r="B34" s="65" t="s">
        <v>52</v>
      </c>
      <c r="C34" s="66" t="s">
        <v>52</v>
      </c>
      <c r="D34" s="66"/>
      <c r="E34" s="66"/>
      <c r="F34" s="66"/>
      <c r="G34" s="66"/>
      <c r="H34" s="66"/>
      <c r="I34" s="66" t="s">
        <v>107</v>
      </c>
      <c r="J34" s="66"/>
      <c r="K34" s="66"/>
      <c r="L34" s="66" t="s">
        <v>108</v>
      </c>
      <c r="M34" s="66"/>
      <c r="N34" s="66"/>
      <c r="O34" s="66"/>
      <c r="P34" s="67" t="s">
        <v>44</v>
      </c>
      <c r="Q34" s="67" t="s">
        <v>86</v>
      </c>
      <c r="R34" s="67">
        <v>90</v>
      </c>
      <c r="S34" s="67">
        <v>0</v>
      </c>
      <c r="T34" s="67">
        <v>100</v>
      </c>
      <c r="U34" s="68" t="str">
        <f t="shared" si="0"/>
        <v>N/A</v>
      </c>
    </row>
    <row r="35" spans="1:22" ht="90" customHeight="1" x14ac:dyDescent="0.2">
      <c r="A35" s="60"/>
      <c r="B35" s="65" t="s">
        <v>52</v>
      </c>
      <c r="C35" s="66" t="s">
        <v>52</v>
      </c>
      <c r="D35" s="66"/>
      <c r="E35" s="66"/>
      <c r="F35" s="66"/>
      <c r="G35" s="66"/>
      <c r="H35" s="66"/>
      <c r="I35" s="66" t="s">
        <v>109</v>
      </c>
      <c r="J35" s="66"/>
      <c r="K35" s="66"/>
      <c r="L35" s="66" t="s">
        <v>110</v>
      </c>
      <c r="M35" s="66"/>
      <c r="N35" s="66"/>
      <c r="O35" s="66"/>
      <c r="P35" s="67" t="s">
        <v>44</v>
      </c>
      <c r="Q35" s="67" t="s">
        <v>83</v>
      </c>
      <c r="R35" s="67">
        <v>100</v>
      </c>
      <c r="S35" s="67">
        <v>0</v>
      </c>
      <c r="T35" s="67">
        <v>11.38</v>
      </c>
      <c r="U35" s="68" t="str">
        <f t="shared" si="0"/>
        <v>N/A</v>
      </c>
    </row>
    <row r="36" spans="1:22" ht="75" customHeight="1" thickBot="1" x14ac:dyDescent="0.25">
      <c r="A36" s="60"/>
      <c r="B36" s="65" t="s">
        <v>52</v>
      </c>
      <c r="C36" s="66" t="s">
        <v>52</v>
      </c>
      <c r="D36" s="66"/>
      <c r="E36" s="66"/>
      <c r="F36" s="66"/>
      <c r="G36" s="66"/>
      <c r="H36" s="66"/>
      <c r="I36" s="66" t="s">
        <v>111</v>
      </c>
      <c r="J36" s="66"/>
      <c r="K36" s="66"/>
      <c r="L36" s="66" t="s">
        <v>112</v>
      </c>
      <c r="M36" s="66"/>
      <c r="N36" s="66"/>
      <c r="O36" s="66"/>
      <c r="P36" s="67" t="s">
        <v>44</v>
      </c>
      <c r="Q36" s="67" t="s">
        <v>86</v>
      </c>
      <c r="R36" s="67">
        <v>100</v>
      </c>
      <c r="S36" s="67">
        <v>0</v>
      </c>
      <c r="T36" s="67">
        <v>9.6199999999999992</v>
      </c>
      <c r="U36" s="68" t="str">
        <f t="shared" si="0"/>
        <v>N/A</v>
      </c>
    </row>
    <row r="37" spans="1:22" ht="22.5" customHeight="1" thickTop="1" thickBot="1" x14ac:dyDescent="0.25">
      <c r="B37" s="13" t="s">
        <v>113</v>
      </c>
      <c r="C37" s="14"/>
      <c r="D37" s="14"/>
      <c r="E37" s="14"/>
      <c r="F37" s="14"/>
      <c r="G37" s="14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6"/>
      <c r="V37" s="69"/>
    </row>
    <row r="38" spans="1:22" ht="26.25" customHeight="1" thickTop="1" x14ac:dyDescent="0.2">
      <c r="B38" s="70"/>
      <c r="C38" s="71"/>
      <c r="D38" s="71"/>
      <c r="E38" s="71"/>
      <c r="F38" s="71"/>
      <c r="G38" s="71"/>
      <c r="H38" s="72"/>
      <c r="I38" s="72"/>
      <c r="J38" s="72"/>
      <c r="K38" s="72"/>
      <c r="L38" s="72"/>
      <c r="M38" s="72"/>
      <c r="N38" s="72"/>
      <c r="O38" s="72"/>
      <c r="P38" s="73"/>
      <c r="Q38" s="74"/>
      <c r="R38" s="75" t="s">
        <v>114</v>
      </c>
      <c r="S38" s="44" t="s">
        <v>115</v>
      </c>
      <c r="T38" s="75" t="s">
        <v>116</v>
      </c>
      <c r="U38" s="44" t="s">
        <v>117</v>
      </c>
    </row>
    <row r="39" spans="1:22" ht="26.25" customHeight="1" thickBot="1" x14ac:dyDescent="0.25">
      <c r="B39" s="76"/>
      <c r="C39" s="77"/>
      <c r="D39" s="77"/>
      <c r="E39" s="77"/>
      <c r="F39" s="77"/>
      <c r="G39" s="77"/>
      <c r="H39" s="78"/>
      <c r="I39" s="78"/>
      <c r="J39" s="78"/>
      <c r="K39" s="78"/>
      <c r="L39" s="78"/>
      <c r="M39" s="78"/>
      <c r="N39" s="78"/>
      <c r="O39" s="78"/>
      <c r="P39" s="79"/>
      <c r="Q39" s="80"/>
      <c r="R39" s="81" t="s">
        <v>118</v>
      </c>
      <c r="S39" s="80" t="s">
        <v>118</v>
      </c>
      <c r="T39" s="80" t="s">
        <v>118</v>
      </c>
      <c r="U39" s="80" t="s">
        <v>119</v>
      </c>
    </row>
    <row r="40" spans="1:22" ht="13.5" customHeight="1" thickBot="1" x14ac:dyDescent="0.25">
      <c r="B40" s="82" t="s">
        <v>120</v>
      </c>
      <c r="C40" s="83"/>
      <c r="D40" s="83"/>
      <c r="E40" s="84"/>
      <c r="F40" s="84"/>
      <c r="G40" s="84"/>
      <c r="H40" s="85"/>
      <c r="I40" s="85"/>
      <c r="J40" s="85"/>
      <c r="K40" s="85"/>
      <c r="L40" s="85"/>
      <c r="M40" s="85"/>
      <c r="N40" s="85"/>
      <c r="O40" s="85"/>
      <c r="P40" s="86"/>
      <c r="Q40" s="86"/>
      <c r="R40" s="87" t="str">
        <f t="shared" ref="R40:T41" si="1">"N/D"</f>
        <v>N/D</v>
      </c>
      <c r="S40" s="87" t="str">
        <f t="shared" si="1"/>
        <v>N/D</v>
      </c>
      <c r="T40" s="87" t="str">
        <f t="shared" si="1"/>
        <v>N/D</v>
      </c>
      <c r="U40" s="88" t="str">
        <f>+IF(ISERR(T40/S40*100),"N/A",T40/S40*100)</f>
        <v>N/A</v>
      </c>
    </row>
    <row r="41" spans="1:22" ht="13.5" customHeight="1" thickBot="1" x14ac:dyDescent="0.25">
      <c r="B41" s="89" t="s">
        <v>121</v>
      </c>
      <c r="C41" s="90"/>
      <c r="D41" s="90"/>
      <c r="E41" s="91"/>
      <c r="F41" s="91"/>
      <c r="G41" s="91"/>
      <c r="H41" s="92"/>
      <c r="I41" s="92"/>
      <c r="J41" s="92"/>
      <c r="K41" s="92"/>
      <c r="L41" s="92"/>
      <c r="M41" s="92"/>
      <c r="N41" s="92"/>
      <c r="O41" s="92"/>
      <c r="P41" s="93"/>
      <c r="Q41" s="93"/>
      <c r="R41" s="87" t="str">
        <f t="shared" si="1"/>
        <v>N/D</v>
      </c>
      <c r="S41" s="87" t="str">
        <f t="shared" si="1"/>
        <v>N/D</v>
      </c>
      <c r="T41" s="87" t="str">
        <f t="shared" si="1"/>
        <v>N/D</v>
      </c>
      <c r="U41" s="88" t="str">
        <f>+IF(ISERR(T41/S41*100),"N/A",T41/S41*100)</f>
        <v>N/A</v>
      </c>
    </row>
    <row r="42" spans="1:22" ht="14.85" customHeight="1" thickTop="1" thickBot="1" x14ac:dyDescent="0.25">
      <c r="B42" s="13" t="s">
        <v>122</v>
      </c>
      <c r="C42" s="14"/>
      <c r="D42" s="14"/>
      <c r="E42" s="14"/>
      <c r="F42" s="14"/>
      <c r="G42" s="14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6"/>
    </row>
    <row r="43" spans="1:22" ht="44.25" customHeight="1" thickTop="1" x14ac:dyDescent="0.2">
      <c r="B43" s="94" t="s">
        <v>123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5"/>
    </row>
    <row r="44" spans="1:22" ht="34.5" customHeight="1" x14ac:dyDescent="0.2">
      <c r="B44" s="97" t="s">
        <v>124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8"/>
    </row>
    <row r="45" spans="1:22" ht="34.5" customHeight="1" x14ac:dyDescent="0.2">
      <c r="B45" s="97" t="s">
        <v>125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8"/>
    </row>
    <row r="46" spans="1:22" ht="34.5" customHeight="1" x14ac:dyDescent="0.2">
      <c r="B46" s="97" t="s">
        <v>126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8"/>
    </row>
    <row r="47" spans="1:22" ht="30" customHeight="1" x14ac:dyDescent="0.2">
      <c r="B47" s="97" t="s">
        <v>127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8"/>
    </row>
    <row r="48" spans="1:22" ht="34.5" customHeight="1" x14ac:dyDescent="0.2">
      <c r="B48" s="97" t="s">
        <v>128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8"/>
    </row>
    <row r="49" spans="2:21" ht="34.5" customHeight="1" x14ac:dyDescent="0.2">
      <c r="B49" s="97" t="s">
        <v>129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8"/>
    </row>
    <row r="50" spans="2:21" ht="68.25" customHeight="1" x14ac:dyDescent="0.2">
      <c r="B50" s="97" t="s">
        <v>130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8"/>
    </row>
    <row r="51" spans="2:21" ht="76.349999999999994" customHeight="1" x14ac:dyDescent="0.2">
      <c r="B51" s="97" t="s">
        <v>131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8"/>
    </row>
    <row r="52" spans="2:21" ht="92.85" customHeight="1" x14ac:dyDescent="0.2">
      <c r="B52" s="97" t="s">
        <v>132</v>
      </c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8"/>
    </row>
    <row r="53" spans="2:21" ht="76.349999999999994" customHeight="1" x14ac:dyDescent="0.2">
      <c r="B53" s="97" t="s">
        <v>133</v>
      </c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8"/>
    </row>
    <row r="54" spans="2:21" ht="75" customHeight="1" x14ac:dyDescent="0.2">
      <c r="B54" s="97" t="s">
        <v>134</v>
      </c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8"/>
    </row>
    <row r="55" spans="2:21" ht="79.5" customHeight="1" x14ac:dyDescent="0.2">
      <c r="B55" s="97" t="s">
        <v>135</v>
      </c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8"/>
    </row>
    <row r="56" spans="2:21" ht="82.5" customHeight="1" x14ac:dyDescent="0.2">
      <c r="B56" s="97" t="s">
        <v>136</v>
      </c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8"/>
    </row>
    <row r="57" spans="2:21" ht="91.5" customHeight="1" x14ac:dyDescent="0.2">
      <c r="B57" s="97" t="s">
        <v>137</v>
      </c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8"/>
    </row>
    <row r="58" spans="2:21" ht="83.25" customHeight="1" x14ac:dyDescent="0.2">
      <c r="B58" s="97" t="s">
        <v>138</v>
      </c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8"/>
    </row>
    <row r="59" spans="2:21" ht="82.5" customHeight="1" x14ac:dyDescent="0.2">
      <c r="B59" s="97" t="s">
        <v>139</v>
      </c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8"/>
    </row>
    <row r="60" spans="2:21" ht="71.25" customHeight="1" x14ac:dyDescent="0.2">
      <c r="B60" s="97" t="s">
        <v>140</v>
      </c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8"/>
    </row>
    <row r="61" spans="2:21" ht="80.25" customHeight="1" x14ac:dyDescent="0.2">
      <c r="B61" s="97" t="s">
        <v>141</v>
      </c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8"/>
    </row>
    <row r="62" spans="2:21" ht="80.25" customHeight="1" x14ac:dyDescent="0.2">
      <c r="B62" s="97" t="s">
        <v>142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8"/>
    </row>
    <row r="63" spans="2:21" ht="80.25" customHeight="1" x14ac:dyDescent="0.2">
      <c r="B63" s="97" t="s">
        <v>143</v>
      </c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8"/>
    </row>
    <row r="64" spans="2:21" ht="82.5" customHeight="1" x14ac:dyDescent="0.2">
      <c r="B64" s="97" t="s">
        <v>144</v>
      </c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8"/>
    </row>
    <row r="65" spans="2:21" ht="80.25" customHeight="1" x14ac:dyDescent="0.2">
      <c r="B65" s="97" t="s">
        <v>145</v>
      </c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8"/>
    </row>
    <row r="66" spans="2:21" ht="80.25" customHeight="1" x14ac:dyDescent="0.2">
      <c r="B66" s="97" t="s">
        <v>146</v>
      </c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8"/>
    </row>
    <row r="67" spans="2:21" ht="81.75" customHeight="1" x14ac:dyDescent="0.2">
      <c r="B67" s="97" t="s">
        <v>147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8"/>
    </row>
    <row r="68" spans="2:21" ht="77.25" customHeight="1" x14ac:dyDescent="0.2">
      <c r="B68" s="97" t="s">
        <v>148</v>
      </c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8"/>
    </row>
    <row r="69" spans="2:21" ht="82.5" customHeight="1" thickBot="1" x14ac:dyDescent="0.25">
      <c r="B69" s="100" t="s">
        <v>149</v>
      </c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1"/>
    </row>
  </sheetData>
  <mergeCells count="128">
    <mergeCell ref="B68:U68"/>
    <mergeCell ref="B69:U69"/>
    <mergeCell ref="B62:U62"/>
    <mergeCell ref="B63:U63"/>
    <mergeCell ref="B64:U64"/>
    <mergeCell ref="B65:U65"/>
    <mergeCell ref="B66:U66"/>
    <mergeCell ref="B67:U67"/>
    <mergeCell ref="B56:U56"/>
    <mergeCell ref="B57:U57"/>
    <mergeCell ref="B58:U58"/>
    <mergeCell ref="B59:U59"/>
    <mergeCell ref="B60:U60"/>
    <mergeCell ref="B61:U61"/>
    <mergeCell ref="B50:U50"/>
    <mergeCell ref="B51:U51"/>
    <mergeCell ref="B52:U52"/>
    <mergeCell ref="B53:U53"/>
    <mergeCell ref="B54:U54"/>
    <mergeCell ref="B55:U55"/>
    <mergeCell ref="B44:U44"/>
    <mergeCell ref="B45:U45"/>
    <mergeCell ref="B46:U46"/>
    <mergeCell ref="B47:U47"/>
    <mergeCell ref="B48:U48"/>
    <mergeCell ref="B49:U49"/>
    <mergeCell ref="C36:H36"/>
    <mergeCell ref="I36:K36"/>
    <mergeCell ref="L36:O36"/>
    <mergeCell ref="B40:D40"/>
    <mergeCell ref="B41:D41"/>
    <mergeCell ref="B43:U43"/>
    <mergeCell ref="C34:H34"/>
    <mergeCell ref="I34:K34"/>
    <mergeCell ref="L34:O34"/>
    <mergeCell ref="C35:H35"/>
    <mergeCell ref="I35:K35"/>
    <mergeCell ref="L35:O35"/>
    <mergeCell ref="C32:H32"/>
    <mergeCell ref="I32:K32"/>
    <mergeCell ref="L32:O32"/>
    <mergeCell ref="C33:H33"/>
    <mergeCell ref="I33:K33"/>
    <mergeCell ref="L33:O33"/>
    <mergeCell ref="C30:H30"/>
    <mergeCell ref="I30:K30"/>
    <mergeCell ref="L30:O30"/>
    <mergeCell ref="C31:H31"/>
    <mergeCell ref="I31:K31"/>
    <mergeCell ref="L31:O31"/>
    <mergeCell ref="C28:H28"/>
    <mergeCell ref="I28:K28"/>
    <mergeCell ref="L28:O28"/>
    <mergeCell ref="C29:H29"/>
    <mergeCell ref="I29:K29"/>
    <mergeCell ref="L29:O29"/>
    <mergeCell ref="C26:H26"/>
    <mergeCell ref="I26:K26"/>
    <mergeCell ref="L26:O26"/>
    <mergeCell ref="C27:H27"/>
    <mergeCell ref="I27:K27"/>
    <mergeCell ref="L27:O27"/>
    <mergeCell ref="C24:H24"/>
    <mergeCell ref="I24:K24"/>
    <mergeCell ref="L24:O24"/>
    <mergeCell ref="C25:H25"/>
    <mergeCell ref="I25:K25"/>
    <mergeCell ref="L25:O25"/>
    <mergeCell ref="C22:H22"/>
    <mergeCell ref="I22:K22"/>
    <mergeCell ref="L22:O22"/>
    <mergeCell ref="C23:H23"/>
    <mergeCell ref="I23:K23"/>
    <mergeCell ref="L23:O23"/>
    <mergeCell ref="C20:H20"/>
    <mergeCell ref="I20:K20"/>
    <mergeCell ref="L20:O20"/>
    <mergeCell ref="C21:H21"/>
    <mergeCell ref="I21:K21"/>
    <mergeCell ref="L21:O21"/>
    <mergeCell ref="C18:H18"/>
    <mergeCell ref="I18:K18"/>
    <mergeCell ref="L18:O18"/>
    <mergeCell ref="C19:H19"/>
    <mergeCell ref="I19:K19"/>
    <mergeCell ref="L19:O19"/>
    <mergeCell ref="C16:H16"/>
    <mergeCell ref="I16:K16"/>
    <mergeCell ref="L16:O16"/>
    <mergeCell ref="C17:H17"/>
    <mergeCell ref="I17:K17"/>
    <mergeCell ref="L17:O17"/>
    <mergeCell ref="C14:H14"/>
    <mergeCell ref="I14:K14"/>
    <mergeCell ref="L14:O14"/>
    <mergeCell ref="C15:H15"/>
    <mergeCell ref="I15:K15"/>
    <mergeCell ref="L15:O15"/>
    <mergeCell ref="C12:H12"/>
    <mergeCell ref="I12:K12"/>
    <mergeCell ref="L12:O12"/>
    <mergeCell ref="C13:H13"/>
    <mergeCell ref="I13:K13"/>
    <mergeCell ref="L13:O13"/>
    <mergeCell ref="P9:P10"/>
    <mergeCell ref="Q9:Q10"/>
    <mergeCell ref="R9:S9"/>
    <mergeCell ref="T9:T10"/>
    <mergeCell ref="U9:U10"/>
    <mergeCell ref="C11:H11"/>
    <mergeCell ref="I11:K11"/>
    <mergeCell ref="L11:O11"/>
    <mergeCell ref="C6:G6"/>
    <mergeCell ref="K6:M6"/>
    <mergeCell ref="P6:Q6"/>
    <mergeCell ref="T6:U6"/>
    <mergeCell ref="B8:B10"/>
    <mergeCell ref="C8:H10"/>
    <mergeCell ref="I8:S8"/>
    <mergeCell ref="T8:U8"/>
    <mergeCell ref="I9:K10"/>
    <mergeCell ref="L9:O10"/>
    <mergeCell ref="B1:L1"/>
    <mergeCell ref="D4:H4"/>
    <mergeCell ref="L4:O4"/>
    <mergeCell ref="Q4:R4"/>
    <mergeCell ref="T4:U4"/>
    <mergeCell ref="B5:U5"/>
  </mergeCells>
  <printOptions horizontalCentered="1"/>
  <pageMargins left="0.39370078740157483" right="0.31496062992125984" top="0.43307086614173229" bottom="0.62992125984251968" header="0" footer="0.39370078740157483"/>
  <pageSetup scale="65" fitToHeight="10" orientation="landscape" r:id="rId1"/>
  <headerFooter>
    <oddFooter>&amp;R&amp;P de &amp;N</oddFooter>
  </headerFooter>
  <rowBreaks count="8" manualBreakCount="8">
    <brk id="11" min="1" max="20" man="1"/>
    <brk id="16" min="1" max="20" man="1"/>
    <brk id="22" min="1" max="20" man="1"/>
    <brk id="29" min="1" max="20" man="1"/>
    <brk id="36" min="1" max="20" man="1"/>
    <brk id="51" min="1" max="20" man="1"/>
    <brk id="58" min="1" max="20" man="1"/>
    <brk id="64" min="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Portada</vt:lpstr>
      <vt:lpstr>16 G005</vt:lpstr>
      <vt:lpstr>'16 G005'!Área_de_impresión</vt:lpstr>
      <vt:lpstr>Portada!Área_de_impresión</vt:lpstr>
      <vt:lpstr>'16 G005'!Títulos_a_imprimir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Rogelio Alejandro Esquivias Rodriguez</cp:lastModifiedBy>
  <cp:lastPrinted>2019-04-24T15:58:05Z</cp:lastPrinted>
  <dcterms:created xsi:type="dcterms:W3CDTF">2009-03-25T01:44:41Z</dcterms:created>
  <dcterms:modified xsi:type="dcterms:W3CDTF">2019-04-24T16:02:26Z</dcterms:modified>
</cp:coreProperties>
</file>